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codeName="ThisWorkbook" defaultThemeVersion="202300"/>
  <mc:AlternateContent xmlns:mc="http://schemas.openxmlformats.org/markup-compatibility/2006">
    <mc:Choice Requires="x15">
      <x15ac:absPath xmlns:x15ac="http://schemas.microsoft.com/office/spreadsheetml/2010/11/ac" url="G:\Administration\Information Resources\Information Management\Policies and Procedures\FOI and EIR - Guidelines and Procedures\FOI and EIR Fulfilment\2026\FOI-170726\"/>
    </mc:Choice>
  </mc:AlternateContent>
  <xr:revisionPtr revIDLastSave="0" documentId="8_{F6BDAA39-31A3-4359-A56E-3FAAD220C89A}" xr6:coauthVersionLast="47" xr6:coauthVersionMax="47" xr10:uidLastSave="{00000000-0000-0000-0000-000000000000}"/>
  <bookViews>
    <workbookView xWindow="-110" yWindow="-110" windowWidth="19420" windowHeight="10300" xr2:uid="{3089D4E2-C8EF-4564-8BB6-C2FBFC4C05A6}"/>
  </bookViews>
  <sheets>
    <sheet name="Boundaries Scotland" sheetId="23" r:id="rId1"/>
    <sheet name="dropdowns" sheetId="1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23" l="1"/>
  <c r="B13" i="23"/>
  <c r="J6" i="23" l="1"/>
  <c r="I6" i="23"/>
  <c r="H6" i="23"/>
  <c r="G6" i="23"/>
  <c r="F6" i="23"/>
  <c r="K6" i="23" l="1"/>
</calcChain>
</file>

<file path=xl/sharedStrings.xml><?xml version="1.0" encoding="utf-8"?>
<sst xmlns="http://schemas.openxmlformats.org/spreadsheetml/2006/main" count="184" uniqueCount="175">
  <si>
    <t>Year</t>
  </si>
  <si>
    <t>Month 
(select from dropdown)</t>
  </si>
  <si>
    <t>Public body name 
(select from dropdown)</t>
  </si>
  <si>
    <t>Total staff complement including vacancies</t>
  </si>
  <si>
    <t>Vacancies within total staff complement</t>
  </si>
  <si>
    <t>External adverts for permanent appointments</t>
  </si>
  <si>
    <t>External adverts for fixed term appointments</t>
  </si>
  <si>
    <t>External adverts for modern apprenticeship appointments</t>
  </si>
  <si>
    <t>External adverts for other appointments</t>
  </si>
  <si>
    <t>External adverts for contractor or agency appointments</t>
  </si>
  <si>
    <t>External adverts for all appointments</t>
  </si>
  <si>
    <t>year</t>
  </si>
  <si>
    <t>month</t>
  </si>
  <si>
    <t>public_body</t>
  </si>
  <si>
    <t>staff_complement</t>
  </si>
  <si>
    <t>vacancies_complement</t>
  </si>
  <si>
    <t>advert_permanent</t>
  </si>
  <si>
    <t>advert_FTA</t>
  </si>
  <si>
    <t>advert_MA</t>
  </si>
  <si>
    <t>advert_other</t>
  </si>
  <si>
    <t>advert_contract</t>
  </si>
  <si>
    <t>advert_total</t>
  </si>
  <si>
    <t>March (current)</t>
  </si>
  <si>
    <t>Bòrd na Gàidhlig</t>
  </si>
  <si>
    <t>April (expected)</t>
  </si>
  <si>
    <t>-</t>
  </si>
  <si>
    <t xml:space="preserve">It is intended these returns will be completed both on a retrospective basis for the month just ended and a forward looking/expected basis for the next month. </t>
  </si>
  <si>
    <t>Total staff complement is the total number of approved posts (i.e. staff in post plus all active vacancies) and is based on Full Time Equivalent values.  
Any posts relating to Chairs &amp; Board Members should be excluded.</t>
  </si>
  <si>
    <t xml:space="preserve">Vacancies should be all posts that are expected to be recruited to in the next few months, again using FTE values. 
Temporary promotion opportunities​, extensions to Fixed Term Appointments, secondments and loans​ are excluded.
</t>
  </si>
  <si>
    <t>If the recruitment type is not listed (Permanent, Fixed Term or Modern Apprentice), please use this column and provide details in one of the free text boxes below. 
For example, this would include casual or seasonal recruitment exercises which have been agreed between the public body and sponsor team as part of the workforce plan.</t>
  </si>
  <si>
    <t>Total for all categories of posts.</t>
  </si>
  <si>
    <t>Public body</t>
  </si>
  <si>
    <t>Current month</t>
  </si>
  <si>
    <t>Post Name and Grade (for example: Analyst, grade 7)</t>
  </si>
  <si>
    <t>Key Criteria Met 1 (select from dropdown)</t>
  </si>
  <si>
    <t>Key Criteria Met 2 (select from dropdown)</t>
  </si>
  <si>
    <t>Key Criteria Met 3 (select from dropdown)</t>
  </si>
  <si>
    <t>Key Criteria Met 4 (select from dropdown)</t>
  </si>
  <si>
    <t>Optional Additional Evidence 
(free text)</t>
  </si>
  <si>
    <t>Further Commentary (if required to support external recruitment activity) 
(free text)</t>
  </si>
  <si>
    <t>grade</t>
  </si>
  <si>
    <t>Key Criteria Met 1</t>
  </si>
  <si>
    <t>Key Criteria Met 2</t>
  </si>
  <si>
    <t>Key Criteria Met 3</t>
  </si>
  <si>
    <t>Key Criteria Met 4</t>
  </si>
  <si>
    <t>other</t>
  </si>
  <si>
    <t>further</t>
  </si>
  <si>
    <t>no additional criteria met</t>
  </si>
  <si>
    <t>Any questions about the completion of this form should be sent to to the same email address.</t>
  </si>
  <si>
    <t>If it is easier to submit a supporting narrative as an attachment with this return, please do so.</t>
  </si>
  <si>
    <t>Highlands and Islands Enterprise</t>
  </si>
  <si>
    <r>
      <rPr>
        <b/>
        <sz val="11"/>
        <color rgb="FF000000"/>
        <rFont val="Aptos Narrow"/>
        <family val="2"/>
        <scheme val="minor"/>
      </rPr>
      <t xml:space="preserve">Notes on how to complete return.
</t>
    </r>
    <r>
      <rPr>
        <sz val="11"/>
        <color rgb="FF000000"/>
        <rFont val="Aptos Narrow"/>
        <family val="2"/>
        <scheme val="minor"/>
      </rPr>
      <t xml:space="preserve"> 
Public bodies are asked to provide a completed Recruitment Information Request template to their sponsor team within 5 working days of the end of the month. 
Sponsor teams have a further 5 working days to use the information to update this tracker spreadsheet on Microsoft Teams for each of their public bodies. 
Any questions about the completion of this form or access to Microsoft Teams should be sent to: </t>
    </r>
    <r>
      <rPr>
        <b/>
        <sz val="12"/>
        <color rgb="FF000000"/>
        <rFont val="Aptos Narrow"/>
        <family val="2"/>
        <scheme val="minor"/>
      </rPr>
      <t xml:space="preserve">workforcepolicy@gov.scot </t>
    </r>
    <r>
      <rPr>
        <sz val="11"/>
        <color rgb="FF000000"/>
        <rFont val="Aptos Narrow"/>
        <family val="2"/>
        <scheme val="minor"/>
      </rPr>
      <t>or via Teams.</t>
    </r>
  </si>
  <si>
    <t>At the end of each month, please provide the number of posts that were externally advertised in that month (row 4) and those where it is planned to advertise in the next calendar month (row 5). 
Please use FTE values.</t>
  </si>
  <si>
    <t>Any new Fixed Term Appointments.</t>
  </si>
  <si>
    <t>Any new Modern Apprenticeship Appointments.</t>
  </si>
  <si>
    <t>For Contractors, Consultants or Agency-employed Temporary Staff, a best estimate of FTE is required. 
It is recognised that replacing contractors with salaried staff can be a more cost effective option and recruiting externally may offer demonstrable benefits and savings in this context.</t>
  </si>
  <si>
    <t xml:space="preserve"> We have included a dropdown list of key criteria that could be used to explain why a decision has been made to recruit externally. Please confirm which criteria are relevant (select from dropdown):</t>
  </si>
  <si>
    <r>
      <rPr>
        <b/>
        <sz val="11"/>
        <color rgb="FF000000"/>
        <rFont val="Aptos Narrow"/>
        <family val="2"/>
        <scheme val="minor"/>
      </rPr>
      <t xml:space="preserve">This return is due to be submitted to the relevant </t>
    </r>
    <r>
      <rPr>
        <b/>
        <sz val="11"/>
        <color rgb="FFFF0000"/>
        <rFont val="Aptos Narrow"/>
        <family val="2"/>
        <scheme val="minor"/>
      </rPr>
      <t>sponsor team</t>
    </r>
    <r>
      <rPr>
        <b/>
        <sz val="11"/>
        <color rgb="FF000000"/>
        <rFont val="Aptos Narrow"/>
        <family val="2"/>
        <scheme val="minor"/>
      </rPr>
      <t xml:space="preserve"> within 5 working days of the end of the month. If you do not have a sponsor team, please submit directly to </t>
    </r>
    <r>
      <rPr>
        <b/>
        <sz val="11"/>
        <color rgb="FFFF0000"/>
        <rFont val="Aptos Narrow"/>
        <family val="2"/>
        <scheme val="minor"/>
      </rPr>
      <t>workforcepolicy@gov.scot</t>
    </r>
  </si>
  <si>
    <r>
      <rPr>
        <b/>
        <sz val="11"/>
        <color rgb="FF000000"/>
        <rFont val="Aptos Narrow"/>
        <family val="2"/>
      </rPr>
      <t xml:space="preserve">Sponsor teams then have another 5 working days to update the tracker spreadsheet on Microsoft Teams for their area. A link will be provided by  </t>
    </r>
    <r>
      <rPr>
        <b/>
        <sz val="11"/>
        <color rgb="FFFF0000"/>
        <rFont val="Aptos Narrow"/>
        <family val="2"/>
      </rPr>
      <t>workforcepolicy@gov.scot</t>
    </r>
    <r>
      <rPr>
        <b/>
        <sz val="11"/>
        <color rgb="FF000000"/>
        <rFont val="Aptos Narrow"/>
        <family val="2"/>
      </rPr>
      <t>.</t>
    </r>
  </si>
  <si>
    <t>VisitScotland</t>
  </si>
  <si>
    <t>there are legal or statutory requirements to fill the post</t>
  </si>
  <si>
    <t>the work in question cannot be absorbed within the existing staff complement</t>
  </si>
  <si>
    <t>Scottish National Investment Bank</t>
  </si>
  <si>
    <t>Redress Scotland</t>
  </si>
  <si>
    <t>South of Scotland Enterprise Agency</t>
  </si>
  <si>
    <t>Key criteria for assessing whether or not to recruit externally: </t>
  </si>
  <si>
    <t>months</t>
  </si>
  <si>
    <t>select a public body</t>
  </si>
  <si>
    <t>i</t>
  </si>
  <si>
    <t>the post is critical to the delivery of public services</t>
  </si>
  <si>
    <t>Accountant in Bankruptcy</t>
  </si>
  <si>
    <t>ii</t>
  </si>
  <si>
    <t>April (current)</t>
  </si>
  <si>
    <t>iii</t>
  </si>
  <si>
    <t>there are overwhelming operational imperatives to fill the post</t>
  </si>
  <si>
    <t>Architecture and Design Scotland</t>
  </si>
  <si>
    <t>May (expected)</t>
  </si>
  <si>
    <t>iv</t>
  </si>
  <si>
    <t>Intelligent Automation cannot fulfil the work of the post and/or improve service efficiency</t>
  </si>
  <si>
    <t>May (current)</t>
  </si>
  <si>
    <t>v</t>
  </si>
  <si>
    <t>there are health and safety risks if the post is not filled</t>
  </si>
  <si>
    <t>June (expected)</t>
  </si>
  <si>
    <t>vi</t>
  </si>
  <si>
    <t>June (current)</t>
  </si>
  <si>
    <t>vii</t>
  </si>
  <si>
    <t>there is evidence that not to recruit will result in demonstrable overall financial loss</t>
  </si>
  <si>
    <t>Cairngorms National Park Authority</t>
  </si>
  <si>
    <t>July (expected)</t>
  </si>
  <si>
    <t>viii</t>
  </si>
  <si>
    <t>the proposed new post forms part of a restructuring proposal which has established that recruiting externally is necessary to produce overall savings or to significantly increase income. </t>
  </si>
  <si>
    <t>Caledonian Maritime Assets Ltd</t>
  </si>
  <si>
    <t>July (current)</t>
  </si>
  <si>
    <t>ix</t>
  </si>
  <si>
    <t>Other [please add explanation]</t>
  </si>
  <si>
    <t>Care Inspectorate</t>
  </si>
  <si>
    <t>August (expected)</t>
  </si>
  <si>
    <t>Children's Hearings Scotland</t>
  </si>
  <si>
    <t>August (current)</t>
  </si>
  <si>
    <t>September (expected)</t>
  </si>
  <si>
    <t>Community Justice Scotland</t>
  </si>
  <si>
    <t>September(current)</t>
  </si>
  <si>
    <t>Consumer Scotland</t>
  </si>
  <si>
    <t>October (expected)</t>
  </si>
  <si>
    <t>October (current)</t>
  </si>
  <si>
    <t>COPFS</t>
  </si>
  <si>
    <t>November (expected)</t>
  </si>
  <si>
    <t>November (current)</t>
  </si>
  <si>
    <t>Creative Scotland</t>
  </si>
  <si>
    <t>December (expected)</t>
  </si>
  <si>
    <t>December(current)</t>
  </si>
  <si>
    <t>Crofting Commission</t>
  </si>
  <si>
    <t>January (expected)</t>
  </si>
  <si>
    <t>Crown Estate Scotland</t>
  </si>
  <si>
    <t>January (current)</t>
  </si>
  <si>
    <t>Crown Office and Procurator Fiscal Service Inspectorate</t>
  </si>
  <si>
    <t>February (expected)</t>
  </si>
  <si>
    <t>David MacBrayne Ltd</t>
  </si>
  <si>
    <t>February (current)</t>
  </si>
  <si>
    <t>Disclosure Scotland</t>
  </si>
  <si>
    <t>Education Scotland</t>
  </si>
  <si>
    <t>Environmental Standards Scotland</t>
  </si>
  <si>
    <t>Ferguson Marine (Port Glasgow) Ltd</t>
  </si>
  <si>
    <t>Food Standards Scotland</t>
  </si>
  <si>
    <t>Forestry and Land Scotland</t>
  </si>
  <si>
    <t>Glasgow Prestwick Airport</t>
  </si>
  <si>
    <t>Highlands and Islands Airports Ltd</t>
  </si>
  <si>
    <t>Historic Environment Scotland</t>
  </si>
  <si>
    <t>Independent Living Fund Scotland</t>
  </si>
  <si>
    <t>Loch Lomond and The Trossachs National Park Authority</t>
  </si>
  <si>
    <t>Mental Welfare Commission for Scotland</t>
  </si>
  <si>
    <t>National Galleries of Scotland</t>
  </si>
  <si>
    <t>National Library of Scotland</t>
  </si>
  <si>
    <t>National Museums of Scotland</t>
  </si>
  <si>
    <t>National Records of Scotland</t>
  </si>
  <si>
    <t>NatureScot</t>
  </si>
  <si>
    <t>Office of the Scottish Charity Regulator</t>
  </si>
  <si>
    <t>Parole Board for Scotland</t>
  </si>
  <si>
    <t>Police Investigations &amp; Review Commissioner</t>
  </si>
  <si>
    <t>Police Negotiating Board for Scotland</t>
  </si>
  <si>
    <t>Quality Meat Scotland</t>
  </si>
  <si>
    <t>Registers of Scotland</t>
  </si>
  <si>
    <t>Revenue Scotland</t>
  </si>
  <si>
    <t>Risk Management Authority</t>
  </si>
  <si>
    <t>Royal Botanic Garden Edinburgh</t>
  </si>
  <si>
    <t>Scottish Canals</t>
  </si>
  <si>
    <t>Scottish Children's Reporter Administration</t>
  </si>
  <si>
    <t>Scottish Courts and Tribunals Service</t>
  </si>
  <si>
    <t>Scottish Criminal Cases Review Commission</t>
  </si>
  <si>
    <t>Scottish Enterprise</t>
  </si>
  <si>
    <t>Scottish Environment Protection Agency</t>
  </si>
  <si>
    <t>Scottish Fiscal Commission</t>
  </si>
  <si>
    <t>Scottish Forestry</t>
  </si>
  <si>
    <t>Scottish Funding Council</t>
  </si>
  <si>
    <t>Scottish Futures Trust</t>
  </si>
  <si>
    <t>Scottish Housing Regulator</t>
  </si>
  <si>
    <t>Scottish Land Commission</t>
  </si>
  <si>
    <t>Scottish Legal Aid Board</t>
  </si>
  <si>
    <t>Scottish Legal Complaints Commission</t>
  </si>
  <si>
    <t>Scottish Police Authority - civilians</t>
  </si>
  <si>
    <t>Scottish Prison Service</t>
  </si>
  <si>
    <t>Scottish Public Pensions Agency</t>
  </si>
  <si>
    <t>Scottish Qualifications Authority</t>
  </si>
  <si>
    <t>Scottish Rail Holdings Ltd</t>
  </si>
  <si>
    <t>Scottish Social Services Council</t>
  </si>
  <si>
    <t>Scottish Water</t>
  </si>
  <si>
    <t>Skills Development Scotland</t>
  </si>
  <si>
    <t>Social Security Scotland</t>
  </si>
  <si>
    <t>sportscotland</t>
  </si>
  <si>
    <t>Student Awards Agency for Scotland</t>
  </si>
  <si>
    <t>Transport Scotland</t>
  </si>
  <si>
    <t>Water Industry Commission for Scotland</t>
  </si>
  <si>
    <t>Zero Waste Scotland</t>
  </si>
  <si>
    <t>Table 1: Public Body Information</t>
  </si>
  <si>
    <t>External Recruitment Activity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</si>
</sst>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9" x14ac:knownFonts="1">
    <font>
      <sz val="11"/>
      <color theme="1"/>
      <name val="Aptos Narrow"/>
      <family val="2"/>
      <scheme val="minor"/>
    </font>
    <font>
      <b/>
      <sz val="11"/>
      <color theme="1"/>
      <name val="Aptos Narrow"/>
      <family val="2"/>
      <scheme val="minor"/>
    </font>
    <font>
      <sz val="8"/>
      <color theme="0"/>
      <name val="Aptos Narrow"/>
      <family val="2"/>
      <scheme val="minor"/>
    </font>
    <font>
      <b/>
      <sz val="8"/>
      <color theme="0"/>
      <name val="Aptos Narrow"/>
      <family val="2"/>
      <scheme val="minor"/>
    </font>
    <font>
      <sz val="8"/>
      <color theme="1"/>
      <name val="Aptos Narrow"/>
      <family val="2"/>
      <scheme val="minor"/>
    </font>
    <font>
      <sz val="12"/>
      <color rgb="FF000000"/>
      <name val="Aptos"/>
      <family val="2"/>
    </font>
    <font>
      <sz val="12"/>
      <name val="Aptos"/>
      <family val="2"/>
    </font>
    <font>
      <b/>
      <sz val="12"/>
      <name val="Aptos"/>
      <family val="2"/>
    </font>
    <font>
      <b/>
      <sz val="11"/>
      <name val="Aptos Narrow"/>
      <family val="2"/>
      <scheme val="minor"/>
    </font>
    <font>
      <b/>
      <sz val="11"/>
      <color rgb="FF000000"/>
      <name val="Aptos Narrow"/>
      <family val="2"/>
    </font>
    <font>
      <b/>
      <sz val="11"/>
      <color rgb="FFFF0000"/>
      <name val="Aptos Narrow"/>
      <family val="2"/>
    </font>
    <font>
      <b/>
      <sz val="11"/>
      <color theme="1"/>
      <name val="Aptos Narrow"/>
      <family val="2"/>
    </font>
    <font>
      <b/>
      <sz val="11"/>
      <color rgb="FF000000"/>
      <name val="Aptos Narrow"/>
      <family val="2"/>
      <scheme val="minor"/>
    </font>
    <font>
      <sz val="11"/>
      <color rgb="FF000000"/>
      <name val="Aptos Narrow"/>
      <family val="2"/>
      <scheme val="minor"/>
    </font>
    <font>
      <b/>
      <sz val="12"/>
      <color rgb="FF000000"/>
      <name val="Aptos Narrow"/>
      <family val="2"/>
      <scheme val="minor"/>
    </font>
    <font>
      <b/>
      <sz val="11"/>
      <color rgb="FFFF0000"/>
      <name val="Aptos Narrow"/>
      <family val="2"/>
      <scheme val="minor"/>
    </font>
    <font>
      <b/>
      <sz val="11"/>
      <color theme="1"/>
      <name val="Aptos Narrow"/>
      <family val="2"/>
      <scheme val="minor"/>
    </font>
    <font>
      <i/>
      <sz val="11"/>
      <color theme="1"/>
      <name val="Aptos Narrow"/>
      <family val="2"/>
      <scheme val="minor"/>
    </font>
    <font>
      <i/>
      <sz val="10"/>
      <color theme="1"/>
      <name val="Aptos Narrow"/>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60">
    <xf numFmtId="0" fontId="0" fillId="0" borderId="0" xfId="0"/>
    <xf numFmtId="0" fontId="5" fillId="0" borderId="4" xfId="0" applyFont="1" applyBorder="1" applyAlignment="1">
      <alignment horizontal="center" wrapText="1" readingOrder="1"/>
    </xf>
    <xf numFmtId="0" fontId="5" fillId="0" borderId="4" xfId="0" applyFont="1" applyBorder="1" applyAlignment="1">
      <alignment horizontal="center" vertical="center" wrapText="1" readingOrder="1"/>
    </xf>
    <xf numFmtId="0" fontId="6" fillId="0" borderId="4" xfId="0" applyFont="1" applyBorder="1" applyAlignment="1">
      <alignment horizontal="left" wrapText="1"/>
    </xf>
    <xf numFmtId="0" fontId="7" fillId="0" borderId="6" xfId="0" applyFont="1" applyBorder="1" applyAlignment="1">
      <alignment horizontal="left" wrapText="1"/>
    </xf>
    <xf numFmtId="0" fontId="0" fillId="0" borderId="1" xfId="0" applyBorder="1"/>
    <xf numFmtId="0" fontId="7" fillId="0" borderId="5" xfId="0" applyFont="1" applyBorder="1" applyAlignment="1">
      <alignment horizontal="left"/>
    </xf>
    <xf numFmtId="164" fontId="17" fillId="0" borderId="8" xfId="0" applyNumberFormat="1" applyFont="1" applyBorder="1" applyAlignment="1" applyProtection="1">
      <alignment horizontal="center" wrapText="1"/>
      <protection locked="0"/>
    </xf>
    <xf numFmtId="164" fontId="17" fillId="0" borderId="1" xfId="0" applyNumberFormat="1" applyFont="1" applyBorder="1" applyAlignment="1" applyProtection="1">
      <alignment horizontal="center" wrapText="1"/>
      <protection locked="0"/>
    </xf>
    <xf numFmtId="164" fontId="18" fillId="0" borderId="7" xfId="0" applyNumberFormat="1" applyFont="1" applyBorder="1" applyAlignment="1" applyProtection="1">
      <alignment horizontal="left" wrapText="1"/>
      <protection locked="0"/>
    </xf>
    <xf numFmtId="164" fontId="18" fillId="0" borderId="1" xfId="0" applyNumberFormat="1" applyFont="1" applyBorder="1" applyAlignment="1" applyProtection="1">
      <alignment horizontal="left" wrapText="1"/>
      <protection locked="0"/>
    </xf>
    <xf numFmtId="0" fontId="1" fillId="2" borderId="7" xfId="0" applyFont="1" applyFill="1" applyBorder="1" applyAlignment="1">
      <alignment wrapText="1"/>
    </xf>
    <xf numFmtId="0" fontId="1" fillId="2" borderId="4" xfId="0" applyFont="1" applyFill="1" applyBorder="1" applyAlignment="1">
      <alignment wrapText="1"/>
    </xf>
    <xf numFmtId="0" fontId="1" fillId="2" borderId="2" xfId="0" applyFont="1" applyFill="1" applyBorder="1" applyAlignment="1">
      <alignment wrapText="1"/>
    </xf>
    <xf numFmtId="0" fontId="1" fillId="2" borderId="3" xfId="0" applyFont="1" applyFill="1" applyBorder="1" applyAlignment="1">
      <alignment wrapText="1"/>
    </xf>
    <xf numFmtId="0" fontId="0" fillId="2" borderId="0" xfId="0" applyFill="1"/>
    <xf numFmtId="0" fontId="0" fillId="0" borderId="1" xfId="0" applyBorder="1" applyAlignment="1">
      <alignment horizontal="center"/>
    </xf>
    <xf numFmtId="164" fontId="0" fillId="2" borderId="1" xfId="0" applyNumberFormat="1" applyFill="1" applyBorder="1"/>
    <xf numFmtId="0" fontId="13" fillId="0" borderId="1" xfId="0" applyFont="1" applyBorder="1" applyAlignment="1">
      <alignment wrapText="1"/>
    </xf>
    <xf numFmtId="0" fontId="0" fillId="0" borderId="1" xfId="0" applyBorder="1" applyAlignment="1">
      <alignment wrapText="1"/>
    </xf>
    <xf numFmtId="0" fontId="0" fillId="0" borderId="1" xfId="0" applyBorder="1" applyAlignment="1">
      <alignment horizontal="left" wrapText="1"/>
    </xf>
    <xf numFmtId="0" fontId="0" fillId="0" borderId="0" xfId="0" applyAlignment="1">
      <alignment horizontal="right"/>
    </xf>
    <xf numFmtId="0" fontId="1" fillId="2" borderId="1" xfId="0" applyFont="1" applyFill="1" applyBorder="1"/>
    <xf numFmtId="0" fontId="1" fillId="2" borderId="9" xfId="0" applyFont="1" applyFill="1" applyBorder="1"/>
    <xf numFmtId="0" fontId="8" fillId="2" borderId="4" xfId="0" applyFont="1" applyFill="1" applyBorder="1" applyAlignment="1">
      <alignment horizontal="left" wrapText="1"/>
    </xf>
    <xf numFmtId="0" fontId="8" fillId="2" borderId="8" xfId="0" applyFont="1" applyFill="1" applyBorder="1" applyAlignment="1">
      <alignment horizontal="left" wrapText="1"/>
    </xf>
    <xf numFmtId="0" fontId="8" fillId="2" borderId="1" xfId="0" applyFont="1" applyFill="1" applyBorder="1" applyAlignment="1">
      <alignment horizontal="left" wrapText="1"/>
    </xf>
    <xf numFmtId="164" fontId="8" fillId="2" borderId="1" xfId="0" applyNumberFormat="1" applyFont="1" applyFill="1" applyBorder="1" applyAlignment="1">
      <alignment wrapText="1"/>
    </xf>
    <xf numFmtId="164" fontId="1" fillId="2" borderId="1" xfId="0" applyNumberFormat="1" applyFont="1" applyFill="1" applyBorder="1" applyAlignment="1">
      <alignment wrapText="1"/>
    </xf>
    <xf numFmtId="0" fontId="1" fillId="2" borderId="8" xfId="0" applyFont="1" applyFill="1" applyBorder="1" applyAlignment="1">
      <alignment wrapText="1"/>
    </xf>
    <xf numFmtId="0" fontId="8" fillId="2" borderId="0" xfId="0" applyFont="1" applyFill="1" applyAlignment="1">
      <alignment horizontal="left" wrapText="1"/>
    </xf>
    <xf numFmtId="0" fontId="8" fillId="2" borderId="0" xfId="0" applyFont="1" applyFill="1" applyAlignment="1">
      <alignment horizontal="center" wrapText="1"/>
    </xf>
    <xf numFmtId="0" fontId="8" fillId="2" borderId="2" xfId="0" applyFont="1" applyFill="1" applyBorder="1" applyAlignment="1">
      <alignment horizontal="center" wrapText="1"/>
    </xf>
    <xf numFmtId="0" fontId="2" fillId="0" borderId="0" xfId="0" applyFont="1" applyAlignment="1">
      <alignment horizontal="center" wrapText="1"/>
    </xf>
    <xf numFmtId="164" fontId="4" fillId="0" borderId="0" xfId="0" applyNumberFormat="1" applyFont="1"/>
    <xf numFmtId="164" fontId="0" fillId="0" borderId="1" xfId="0" applyNumberFormat="1" applyBorder="1" applyAlignment="1">
      <alignment horizontal="center" wrapText="1"/>
    </xf>
    <xf numFmtId="164" fontId="0" fillId="0" borderId="8" xfId="0" applyNumberFormat="1" applyBorder="1" applyAlignment="1">
      <alignment horizontal="center" wrapText="1"/>
    </xf>
    <xf numFmtId="164" fontId="3" fillId="0" borderId="0" xfId="0" applyNumberFormat="1" applyFont="1"/>
    <xf numFmtId="0" fontId="16" fillId="0" borderId="0" xfId="0" applyFont="1"/>
    <xf numFmtId="0" fontId="1" fillId="0" borderId="0" xfId="0" applyFont="1" applyAlignment="1">
      <alignment horizontal="center" wrapText="1"/>
    </xf>
    <xf numFmtId="0" fontId="0" fillId="0" borderId="0" xfId="0" applyAlignment="1">
      <alignment horizontal="center"/>
    </xf>
    <xf numFmtId="0" fontId="11" fillId="0" borderId="0" xfId="0" applyFont="1"/>
    <xf numFmtId="0" fontId="1" fillId="0" borderId="0" xfId="0" applyFont="1"/>
    <xf numFmtId="165" fontId="0" fillId="0" borderId="0" xfId="0" applyNumberFormat="1"/>
    <xf numFmtId="0" fontId="0" fillId="0" borderId="1" xfId="0" applyBorder="1" applyProtection="1">
      <protection locked="0"/>
    </xf>
    <xf numFmtId="164" fontId="0" fillId="0" borderId="1" xfId="0" applyNumberFormat="1" applyBorder="1" applyProtection="1">
      <protection locked="0"/>
    </xf>
    <xf numFmtId="164" fontId="0" fillId="2" borderId="1" xfId="0" applyNumberFormat="1" applyFill="1" applyBorder="1" applyAlignment="1">
      <alignment horizontal="center" wrapText="1"/>
    </xf>
    <xf numFmtId="164" fontId="8" fillId="2" borderId="9" xfId="0" applyNumberFormat="1" applyFont="1" applyFill="1" applyBorder="1" applyAlignment="1">
      <alignment horizontal="center" wrapText="1"/>
    </xf>
    <xf numFmtId="164" fontId="17" fillId="2" borderId="7" xfId="0" applyNumberFormat="1" applyFont="1" applyFill="1" applyBorder="1" applyAlignment="1" applyProtection="1">
      <alignment horizontal="center" wrapText="1"/>
      <protection locked="0"/>
    </xf>
    <xf numFmtId="164" fontId="17" fillId="2" borderId="9" xfId="0" applyNumberFormat="1" applyFont="1" applyFill="1" applyBorder="1" applyAlignment="1" applyProtection="1">
      <alignment horizontal="center" wrapText="1"/>
      <protection locked="0"/>
    </xf>
    <xf numFmtId="164" fontId="18" fillId="2" borderId="9" xfId="0" applyNumberFormat="1" applyFont="1" applyFill="1" applyBorder="1" applyAlignment="1" applyProtection="1">
      <alignment horizontal="left" wrapText="1"/>
      <protection locked="0"/>
    </xf>
    <xf numFmtId="164" fontId="17" fillId="2" borderId="8" xfId="0" applyNumberFormat="1" applyFont="1" applyFill="1" applyBorder="1" applyAlignment="1" applyProtection="1">
      <alignment horizontal="center" wrapText="1"/>
      <protection locked="0"/>
    </xf>
    <xf numFmtId="164" fontId="0" fillId="0" borderId="1" xfId="0" applyNumberFormat="1" applyBorder="1" applyAlignment="1">
      <alignment horizontal="center"/>
    </xf>
    <xf numFmtId="164" fontId="0" fillId="0" borderId="1" xfId="0" applyNumberFormat="1" applyBorder="1"/>
    <xf numFmtId="0" fontId="8" fillId="0" borderId="2" xfId="0" applyFont="1" applyBorder="1" applyAlignment="1">
      <alignment horizontal="left" wrapText="1"/>
    </xf>
    <xf numFmtId="0" fontId="8" fillId="0" borderId="0" xfId="0" applyFont="1" applyAlignment="1">
      <alignment horizontal="left" wrapText="1"/>
    </xf>
    <xf numFmtId="0" fontId="1" fillId="3" borderId="11" xfId="0" applyFont="1" applyFill="1" applyBorder="1" applyAlignment="1">
      <alignment horizontal="center"/>
    </xf>
    <xf numFmtId="0" fontId="1" fillId="3" borderId="6" xfId="0" applyFont="1" applyFill="1" applyBorder="1" applyAlignment="1">
      <alignment horizontal="center"/>
    </xf>
    <xf numFmtId="0" fontId="1" fillId="3" borderId="10" xfId="0" applyFont="1" applyFill="1" applyBorder="1" applyAlignment="1">
      <alignment horizontal="center"/>
    </xf>
    <xf numFmtId="0" fontId="1" fillId="3" borderId="5" xfId="0" applyFont="1" applyFill="1" applyBorder="1" applyAlignment="1">
      <alignment horizontal="center"/>
    </xf>
  </cellXfs>
  <cellStyles count="1">
    <cellStyle name="Normal" xfId="0" builtinId="0"/>
  </cellStyles>
  <dxfs count="25">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strike val="0"/>
        <condense val="0"/>
        <extend val="0"/>
        <outline val="0"/>
        <shadow val="0"/>
        <u val="none"/>
        <vertAlign val="baseline"/>
        <sz val="10"/>
        <color theme="1"/>
        <name val="Aptos Narrow"/>
        <family val="2"/>
        <scheme val="minor"/>
      </font>
      <numFmt numFmtId="164" formatCode="#,##0.0"/>
      <alignment horizontal="left" vertical="bottom" textRotation="0" wrapText="1" indent="0" justifyLastLine="0" shrinkToFit="0" readingOrder="0"/>
      <border diagonalUp="0" diagonalDown="0">
        <left/>
        <right/>
        <top style="thin">
          <color auto="1"/>
        </top>
        <bottom style="thin">
          <color auto="1"/>
        </bottom>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right/>
        <top style="thin">
          <color auto="1"/>
        </top>
        <bottom style="thin">
          <color auto="1"/>
        </bottom>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right/>
        <top style="thin">
          <color auto="1"/>
        </top>
        <bottom style="thin">
          <color auto="1"/>
        </bottom>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right/>
        <top style="thin">
          <color auto="1"/>
        </top>
        <bottom style="thin">
          <color auto="1"/>
        </bottom>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right/>
        <top style="thin">
          <color auto="1"/>
        </top>
        <bottom style="thin">
          <color auto="1"/>
        </bottom>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auto="1"/>
        </left>
        <right/>
        <top style="thin">
          <color auto="1"/>
        </top>
        <bottom style="thin">
          <color auto="1"/>
        </bottom>
      </border>
      <protection locked="0" hidden="0"/>
    </dxf>
    <dxf>
      <numFmt numFmtId="164" formatCode="#,##0.0"/>
      <alignment horizontal="center" vertical="bottom" textRotation="0" wrapText="1" indent="0" justifyLastLine="0" shrinkToFit="0" readingOrder="0"/>
      <border diagonalUp="0" diagonalDown="0">
        <left/>
        <right/>
        <top style="thin">
          <color auto="1"/>
        </top>
        <bottom style="thin">
          <color auto="1"/>
        </bottom>
      </border>
      <protection locked="1" hidden="0"/>
    </dxf>
    <dxf>
      <font>
        <b val="0"/>
        <i val="0"/>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outline="0">
        <bottom style="thin">
          <color auto="1"/>
        </bottom>
      </border>
    </dxf>
    <dxf>
      <font>
        <i val="0"/>
      </font>
      <protection locked="1" hidden="0"/>
    </dxf>
    <dxf>
      <protection locked="1" hidden="0"/>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64" formatCode="#,##0.0"/>
      <border diagonalUp="0" diagonalDown="0" outline="0">
        <left style="thin">
          <color auto="1"/>
        </left>
        <right style="thin">
          <color indexed="64"/>
        </right>
        <top style="thin">
          <color indexed="64"/>
        </top>
        <bottom style="thin">
          <color indexed="64"/>
        </bottom>
      </border>
      <protection locked="1" hidden="0"/>
    </dxf>
    <dxf>
      <numFmt numFmtId="164" formatCode="#,##0.0"/>
      <fill>
        <patternFill patternType="none">
          <fgColor indexed="64"/>
          <bgColor auto="1"/>
        </patternFill>
      </fill>
      <border diagonalUp="0" diagonalDown="0" outline="0">
        <left style="thin">
          <color auto="1"/>
        </left>
        <right style="thin">
          <color indexed="64"/>
        </right>
        <top style="thin">
          <color indexed="64"/>
        </top>
        <bottom style="thin">
          <color indexed="64"/>
        </bottom>
      </border>
      <protection locked="1" hidden="0"/>
    </dxf>
    <dxf>
      <numFmt numFmtId="164" formatCode="#,##0.0"/>
      <fill>
        <patternFill patternType="none">
          <fgColor indexed="64"/>
          <bgColor auto="1"/>
        </patternFill>
      </fill>
      <border diagonalUp="0" diagonalDown="0" outline="0">
        <left style="thin">
          <color auto="1"/>
        </left>
        <right style="thin">
          <color auto="1"/>
        </right>
        <top style="thin">
          <color indexed="64"/>
        </top>
        <bottom style="thin">
          <color indexed="64"/>
        </bottom>
      </border>
      <protection locked="1" hidden="0"/>
    </dxf>
    <dxf>
      <numFmt numFmtId="164" formatCode="#,##0.0"/>
      <fill>
        <patternFill patternType="none">
          <fgColor indexed="64"/>
          <bgColor auto="1"/>
        </patternFill>
      </fill>
      <border diagonalUp="0" diagonalDown="0" outline="0">
        <left style="thin">
          <color indexed="64"/>
        </left>
        <right style="thin">
          <color auto="1"/>
        </right>
        <top style="thin">
          <color indexed="64"/>
        </top>
        <bottom style="thin">
          <color indexed="64"/>
        </bottom>
      </border>
      <protection locked="1" hidden="0"/>
    </dxf>
    <dxf>
      <border diagonalUp="0" diagonalDown="0" outline="0">
        <left style="thin">
          <color indexed="64"/>
        </left>
        <right style="thin">
          <color auto="1"/>
        </right>
        <top style="thin">
          <color indexed="64"/>
        </top>
        <bottom style="thin">
          <color indexed="64"/>
        </bottom>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protection locked="1" hidden="0"/>
    </dxf>
    <dxf>
      <fill>
        <patternFill patternType="solid">
          <fgColor indexed="64"/>
          <bgColor theme="4" tint="0.79998168889431442"/>
        </patternFill>
      </fill>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3D9BBCB-999F-4207-8689-1100E1B27DF5}" name="staffing11416" displayName="staffing11416" ref="A3:K6" totalsRowShown="0" headerRowDxfId="24" dataDxfId="23">
  <autoFilter ref="A3:K6" xr:uid="{1C53D84D-FCB6-4205-91CF-4DF60E5E450C}"/>
  <tableColumns count="11">
    <tableColumn id="1" xr3:uid="{3306A703-E5B9-4030-84DA-BADD4DBF1B46}" name="year" dataDxfId="22"/>
    <tableColumn id="2" xr3:uid="{89CA5BAD-CBAA-4F62-8CC4-76343AC85C57}" name="month" dataDxfId="21"/>
    <tableColumn id="3" xr3:uid="{666D2D5D-5341-482A-B91D-9A05B6407CE9}" name="public_body" dataDxfId="20"/>
    <tableColumn id="4" xr3:uid="{29669577-F16F-464D-80E4-10A136A6E8ED}" name="staff_complement" dataDxfId="19">
      <calculatedColumnFormula>D8+D3</calculatedColumnFormula>
    </tableColumn>
    <tableColumn id="5" xr3:uid="{2D436280-E614-4C54-814E-4E032ACC3E07}" name="vacancies_complement" dataDxfId="18"/>
    <tableColumn id="6" xr3:uid="{93148CAC-AC3F-493C-966F-D339723B49DD}" name="advert_permanent" dataDxfId="17"/>
    <tableColumn id="7" xr3:uid="{EDBBA295-A9A7-45B0-BF70-DD9054E3FEAC}" name="advert_FTA" dataDxfId="16"/>
    <tableColumn id="8" xr3:uid="{375811EC-BB95-4F65-BDF9-21B3C55C8D6C}" name="advert_MA" dataDxfId="15"/>
    <tableColumn id="9" xr3:uid="{1944EB3C-6390-4B02-9B98-B784FEAEEB6F}" name="advert_other" dataDxfId="14"/>
    <tableColumn id="10" xr3:uid="{DD23B6AB-F379-4FF5-8631-4CC4C1DB4792}" name="advert_contract" dataDxfId="13"/>
    <tableColumn id="11" xr3:uid="{7628590F-2636-4BD3-8904-22B51A9AB513}" name="advert_total" dataDxfId="1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98FE3C6-0A60-475B-B4A8-2ACBD16F8642}" name="roles11517" displayName="roles11517" ref="A12:I13" totalsRowShown="0" headerRowDxfId="11" dataDxfId="10" tableBorderDxfId="9">
  <autoFilter ref="A12:I13" xr:uid="{A75E359B-D51A-42EC-B91B-179D4E193816}"/>
  <tableColumns count="9">
    <tableColumn id="9" xr3:uid="{2CC1207F-6955-4D50-8D85-79C8E041B3B9}" name="public_body" dataDxfId="8">
      <calculatedColumnFormula>$C$4</calculatedColumnFormula>
    </tableColumn>
    <tableColumn id="4" xr3:uid="{5D4E1140-D9A9-4CF4-BAFF-AB198345CCC6}" name="month" dataDxfId="7">
      <calculatedColumnFormula>$B$4</calculatedColumnFormula>
    </tableColumn>
    <tableColumn id="1" xr3:uid="{F22467DD-5DCB-4074-95D8-8684D1266396}" name="grade" dataDxfId="6"/>
    <tableColumn id="2" xr3:uid="{6DE14C65-DCAF-492F-9EF0-E6B0809A4E0F}" name="Key Criteria Met 1" dataDxfId="5"/>
    <tableColumn id="7" xr3:uid="{2A2A1B07-F770-4B01-85D1-114F7D635AE0}" name="Key Criteria Met 2" dataDxfId="4"/>
    <tableColumn id="6" xr3:uid="{DDEDBF9F-68D8-4EC3-9B98-E631474C8501}" name="Key Criteria Met 3" dataDxfId="3"/>
    <tableColumn id="5" xr3:uid="{C16772F3-FF2B-444D-9020-C84576FD7472}" name="Key Criteria Met 4" dataDxfId="2"/>
    <tableColumn id="3" xr3:uid="{9763ED3F-A453-4B08-8946-D41D8ED368D0}" name="other" dataDxfId="1"/>
    <tableColumn id="8" xr3:uid="{C024963D-C916-497D-9A94-32BD78B999F3}" name="further"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5621B-8B7C-4C8F-B913-1488DEDAC7F0}">
  <sheetPr>
    <tabColor rgb="FF92D050"/>
  </sheetPr>
  <dimension ref="A1:P59"/>
  <sheetViews>
    <sheetView tabSelected="1" zoomScale="90" zoomScaleNormal="90" workbookViewId="0">
      <selection activeCell="A5" sqref="A5"/>
    </sheetView>
  </sheetViews>
  <sheetFormatPr defaultColWidth="8.81640625" defaultRowHeight="14.5" x14ac:dyDescent="0.35"/>
  <cols>
    <col min="1" max="1" width="38.7265625" customWidth="1"/>
    <col min="2" max="2" width="19.1796875" customWidth="1"/>
    <col min="3" max="3" width="32.54296875" customWidth="1"/>
    <col min="4" max="4" width="23" customWidth="1"/>
    <col min="5" max="5" width="22.54296875" customWidth="1"/>
    <col min="6" max="6" width="22.453125" customWidth="1"/>
    <col min="7" max="7" width="28" customWidth="1"/>
    <col min="8" max="9" width="28.26953125" customWidth="1"/>
    <col min="10" max="10" width="30.26953125" customWidth="1"/>
    <col min="11" max="11" width="23.81640625" customWidth="1"/>
    <col min="13" max="13" width="13.81640625" customWidth="1"/>
    <col min="14" max="14" width="17.26953125" customWidth="1"/>
    <col min="15" max="15" width="22.26953125" customWidth="1"/>
    <col min="16" max="16" width="19" customWidth="1"/>
    <col min="17" max="17" width="12.54296875" customWidth="1"/>
    <col min="18" max="18" width="12.1796875" customWidth="1"/>
    <col min="19" max="19" width="14" customWidth="1"/>
    <col min="20" max="20" width="16.7265625" customWidth="1"/>
    <col min="21" max="21" width="13.453125" customWidth="1"/>
  </cols>
  <sheetData>
    <row r="1" spans="1:16" x14ac:dyDescent="0.35">
      <c r="B1" s="59" t="s">
        <v>173</v>
      </c>
      <c r="C1" s="57"/>
      <c r="D1" s="57"/>
      <c r="E1" s="58"/>
      <c r="F1" s="56" t="s">
        <v>174</v>
      </c>
      <c r="G1" s="57"/>
      <c r="H1" s="56"/>
      <c r="I1" s="57"/>
      <c r="J1" s="56"/>
      <c r="K1" s="58"/>
    </row>
    <row r="2" spans="1:16" ht="43.5" x14ac:dyDescent="0.35">
      <c r="A2" s="11" t="s">
        <v>0</v>
      </c>
      <c r="B2" s="12" t="s">
        <v>1</v>
      </c>
      <c r="C2" s="13" t="s">
        <v>2</v>
      </c>
      <c r="D2" s="12" t="s">
        <v>3</v>
      </c>
      <c r="E2" s="13" t="s">
        <v>4</v>
      </c>
      <c r="F2" s="12" t="s">
        <v>5</v>
      </c>
      <c r="G2" s="13" t="s">
        <v>6</v>
      </c>
      <c r="H2" s="12" t="s">
        <v>7</v>
      </c>
      <c r="I2" s="13" t="s">
        <v>8</v>
      </c>
      <c r="J2" s="12" t="s">
        <v>9</v>
      </c>
      <c r="K2" s="14" t="s">
        <v>10</v>
      </c>
    </row>
    <row r="3" spans="1:16" ht="15" hidden="1" customHeight="1" x14ac:dyDescent="0.35">
      <c r="A3" s="15" t="s">
        <v>11</v>
      </c>
      <c r="B3" s="15" t="s">
        <v>12</v>
      </c>
      <c r="C3" s="15" t="s">
        <v>13</v>
      </c>
      <c r="D3" s="15" t="s">
        <v>14</v>
      </c>
      <c r="E3" s="15" t="s">
        <v>15</v>
      </c>
      <c r="F3" s="15" t="s">
        <v>16</v>
      </c>
      <c r="G3" s="15" t="s">
        <v>17</v>
      </c>
      <c r="H3" s="15" t="s">
        <v>18</v>
      </c>
      <c r="I3" s="15" t="s">
        <v>19</v>
      </c>
      <c r="J3" s="15" t="s">
        <v>20</v>
      </c>
      <c r="K3" s="15" t="s">
        <v>21</v>
      </c>
    </row>
    <row r="4" spans="1:16" ht="15" customHeight="1" x14ac:dyDescent="0.35">
      <c r="A4" s="44">
        <v>2025</v>
      </c>
      <c r="B4" s="44" t="s">
        <v>84</v>
      </c>
      <c r="C4" s="44" t="s">
        <v>128</v>
      </c>
      <c r="D4" s="45">
        <v>73</v>
      </c>
      <c r="E4" s="45">
        <v>0</v>
      </c>
      <c r="F4" s="45">
        <v>0</v>
      </c>
      <c r="G4" s="45">
        <v>0</v>
      </c>
      <c r="H4" s="45">
        <v>0</v>
      </c>
      <c r="I4" s="45">
        <v>0</v>
      </c>
      <c r="J4" s="45">
        <v>1</v>
      </c>
      <c r="K4" s="45">
        <v>5</v>
      </c>
    </row>
    <row r="5" spans="1:16" ht="15" customHeight="1" x14ac:dyDescent="0.35">
      <c r="A5" s="44">
        <v>2025</v>
      </c>
      <c r="B5" s="44" t="s">
        <v>88</v>
      </c>
      <c r="C5" s="44"/>
      <c r="D5" s="45">
        <v>74.2</v>
      </c>
      <c r="E5" s="45">
        <v>0</v>
      </c>
      <c r="F5" s="45">
        <v>0</v>
      </c>
      <c r="G5" s="45">
        <v>0</v>
      </c>
      <c r="H5" s="45">
        <v>0</v>
      </c>
      <c r="I5" s="45">
        <v>0</v>
      </c>
      <c r="J5" s="45">
        <v>0</v>
      </c>
      <c r="K5" s="45">
        <v>0</v>
      </c>
    </row>
    <row r="6" spans="1:16" ht="15" customHeight="1" x14ac:dyDescent="0.35">
      <c r="A6" s="16" t="s">
        <v>25</v>
      </c>
      <c r="B6" s="5" t="s">
        <v>25</v>
      </c>
      <c r="C6" s="5"/>
      <c r="D6" s="52" t="s">
        <v>25</v>
      </c>
      <c r="E6" s="52" t="s">
        <v>25</v>
      </c>
      <c r="F6" s="53">
        <f t="shared" ref="F6:K6" si="0">F4+F5</f>
        <v>0</v>
      </c>
      <c r="G6" s="17">
        <f t="shared" si="0"/>
        <v>0</v>
      </c>
      <c r="H6" s="17">
        <f t="shared" si="0"/>
        <v>0</v>
      </c>
      <c r="I6" s="17">
        <f t="shared" si="0"/>
        <v>0</v>
      </c>
      <c r="J6" s="17">
        <f t="shared" si="0"/>
        <v>1</v>
      </c>
      <c r="K6" s="17">
        <f t="shared" si="0"/>
        <v>5</v>
      </c>
    </row>
    <row r="7" spans="1:16" ht="21.75" customHeight="1" x14ac:dyDescent="0.35"/>
    <row r="8" spans="1:16" ht="206.25" customHeight="1" x14ac:dyDescent="0.35">
      <c r="A8" s="18" t="s">
        <v>51</v>
      </c>
      <c r="B8" s="19" t="s">
        <v>26</v>
      </c>
      <c r="C8" s="5"/>
      <c r="D8" s="20" t="s">
        <v>27</v>
      </c>
      <c r="E8" s="20" t="s">
        <v>28</v>
      </c>
      <c r="F8" s="20" t="s">
        <v>52</v>
      </c>
      <c r="G8" s="20" t="s">
        <v>53</v>
      </c>
      <c r="H8" s="20" t="s">
        <v>54</v>
      </c>
      <c r="I8" s="20" t="s">
        <v>29</v>
      </c>
      <c r="J8" s="20" t="s">
        <v>55</v>
      </c>
      <c r="K8" s="20" t="s">
        <v>30</v>
      </c>
    </row>
    <row r="10" spans="1:16" x14ac:dyDescent="0.35">
      <c r="A10" s="54" t="s">
        <v>56</v>
      </c>
      <c r="B10" s="54"/>
      <c r="C10" s="55"/>
      <c r="D10" s="54"/>
      <c r="E10" s="54"/>
      <c r="F10" s="54"/>
      <c r="G10" s="54"/>
      <c r="H10" s="54"/>
      <c r="I10" s="54"/>
      <c r="K10" s="21"/>
    </row>
    <row r="11" spans="1:16" ht="86.25" customHeight="1" x14ac:dyDescent="0.35">
      <c r="A11" s="22" t="s">
        <v>31</v>
      </c>
      <c r="B11" s="23" t="s">
        <v>32</v>
      </c>
      <c r="C11" s="24" t="s">
        <v>33</v>
      </c>
      <c r="D11" s="25" t="s">
        <v>34</v>
      </c>
      <c r="E11" s="26" t="s">
        <v>35</v>
      </c>
      <c r="F11" s="26" t="s">
        <v>36</v>
      </c>
      <c r="G11" s="27" t="s">
        <v>37</v>
      </c>
      <c r="H11" s="28" t="s">
        <v>38</v>
      </c>
      <c r="I11" s="29" t="s">
        <v>39</v>
      </c>
      <c r="M11" s="21"/>
    </row>
    <row r="12" spans="1:16" ht="1.75" customHeight="1" x14ac:dyDescent="0.35">
      <c r="A12" s="26" t="s">
        <v>13</v>
      </c>
      <c r="B12" s="30" t="s">
        <v>12</v>
      </c>
      <c r="C12" s="30" t="s">
        <v>40</v>
      </c>
      <c r="D12" s="31" t="s">
        <v>41</v>
      </c>
      <c r="E12" s="31" t="s">
        <v>42</v>
      </c>
      <c r="F12" s="31" t="s">
        <v>43</v>
      </c>
      <c r="G12" s="31" t="s">
        <v>44</v>
      </c>
      <c r="H12" s="32" t="s">
        <v>45</v>
      </c>
      <c r="I12" s="31" t="s">
        <v>46</v>
      </c>
      <c r="J12" s="33">
        <v>6</v>
      </c>
      <c r="K12" s="34"/>
      <c r="P12" s="21"/>
    </row>
    <row r="13" spans="1:16" ht="1.75" customHeight="1" x14ac:dyDescent="0.35">
      <c r="A13" s="46" t="str">
        <f>$C$4</f>
        <v>Independent Living Fund Scotland</v>
      </c>
      <c r="B13" s="47" t="str">
        <f>$B$4</f>
        <v>June (current)</v>
      </c>
      <c r="C13" s="48"/>
      <c r="D13" s="49"/>
      <c r="E13" s="49"/>
      <c r="F13" s="49"/>
      <c r="G13" s="49"/>
      <c r="H13" s="50"/>
      <c r="I13" s="51"/>
      <c r="J13" s="33"/>
      <c r="K13" s="34"/>
      <c r="P13" s="21"/>
    </row>
    <row r="14" spans="1:16" ht="106.5" customHeight="1" x14ac:dyDescent="0.35">
      <c r="A14" s="35"/>
      <c r="B14" s="36"/>
      <c r="C14" s="7"/>
      <c r="D14" s="8"/>
      <c r="E14" s="8"/>
      <c r="F14" s="8"/>
      <c r="G14" s="8"/>
      <c r="H14" s="9"/>
      <c r="I14" s="10"/>
      <c r="J14" s="37"/>
      <c r="K14" s="34"/>
      <c r="P14" s="21"/>
    </row>
    <row r="15" spans="1:16" ht="15" customHeight="1" x14ac:dyDescent="0.35"/>
    <row r="16" spans="1:16" x14ac:dyDescent="0.35">
      <c r="A16" s="38" t="s">
        <v>57</v>
      </c>
      <c r="B16" s="39"/>
      <c r="C16" s="39"/>
      <c r="D16" s="39"/>
      <c r="E16" s="39"/>
      <c r="F16" s="39"/>
      <c r="I16" s="40"/>
    </row>
    <row r="17" spans="1:6" x14ac:dyDescent="0.35">
      <c r="A17" s="41" t="s">
        <v>58</v>
      </c>
      <c r="B17" s="39"/>
      <c r="C17" s="39"/>
      <c r="D17" s="39"/>
      <c r="E17" s="39"/>
      <c r="F17" s="39"/>
    </row>
    <row r="18" spans="1:6" ht="15" customHeight="1" x14ac:dyDescent="0.35">
      <c r="A18" s="42" t="s">
        <v>48</v>
      </c>
    </row>
    <row r="19" spans="1:6" x14ac:dyDescent="0.35">
      <c r="A19" s="42" t="s">
        <v>49</v>
      </c>
      <c r="B19" s="42"/>
      <c r="C19" s="42"/>
      <c r="D19" s="42"/>
      <c r="E19" s="42"/>
      <c r="F19" s="42"/>
    </row>
    <row r="46" spans="3:10" x14ac:dyDescent="0.35">
      <c r="J46" s="43"/>
    </row>
    <row r="47" spans="3:10" x14ac:dyDescent="0.35">
      <c r="C47" s="43"/>
      <c r="D47" s="43"/>
      <c r="E47" s="43"/>
      <c r="F47" s="43"/>
      <c r="G47" s="43"/>
      <c r="H47" s="43"/>
      <c r="I47" s="43"/>
      <c r="J47" s="43"/>
    </row>
    <row r="48" spans="3:10" x14ac:dyDescent="0.35">
      <c r="C48" s="43"/>
      <c r="D48" s="43"/>
      <c r="E48" s="43"/>
      <c r="F48" s="43"/>
      <c r="G48" s="43"/>
      <c r="H48" s="43"/>
      <c r="I48" s="43"/>
      <c r="J48" s="43"/>
    </row>
    <row r="49" spans="3:10" x14ac:dyDescent="0.35">
      <c r="C49" s="43"/>
      <c r="D49" s="43"/>
      <c r="E49" s="43"/>
      <c r="F49" s="43"/>
      <c r="G49" s="43"/>
      <c r="H49" s="43"/>
      <c r="I49" s="43"/>
      <c r="J49" s="43"/>
    </row>
    <row r="50" spans="3:10" x14ac:dyDescent="0.35">
      <c r="C50" s="43"/>
      <c r="D50" s="43"/>
      <c r="E50" s="43"/>
      <c r="F50" s="43"/>
      <c r="G50" s="43"/>
      <c r="H50" s="43"/>
      <c r="I50" s="43"/>
      <c r="J50" s="43"/>
    </row>
    <row r="51" spans="3:10" x14ac:dyDescent="0.35">
      <c r="C51" s="43"/>
      <c r="D51" s="43"/>
      <c r="E51" s="43"/>
      <c r="F51" s="43"/>
      <c r="G51" s="43"/>
      <c r="H51" s="43"/>
      <c r="I51" s="43"/>
      <c r="J51" s="43"/>
    </row>
    <row r="52" spans="3:10" x14ac:dyDescent="0.35">
      <c r="C52" s="43"/>
      <c r="D52" s="43"/>
      <c r="E52" s="43"/>
      <c r="F52" s="43"/>
      <c r="G52" s="43"/>
      <c r="H52" s="43"/>
      <c r="I52" s="43"/>
      <c r="J52" s="43"/>
    </row>
    <row r="53" spans="3:10" x14ac:dyDescent="0.35">
      <c r="C53" s="43"/>
      <c r="D53" s="43"/>
      <c r="E53" s="43"/>
      <c r="F53" s="43"/>
      <c r="G53" s="43"/>
      <c r="H53" s="43"/>
      <c r="I53" s="43"/>
      <c r="J53" s="43"/>
    </row>
    <row r="54" spans="3:10" x14ac:dyDescent="0.35">
      <c r="C54" s="43"/>
      <c r="D54" s="43"/>
      <c r="E54" s="43"/>
      <c r="F54" s="43"/>
      <c r="G54" s="43"/>
      <c r="H54" s="43"/>
      <c r="I54" s="43"/>
      <c r="J54" s="43"/>
    </row>
    <row r="55" spans="3:10" x14ac:dyDescent="0.35">
      <c r="C55" s="43"/>
      <c r="D55" s="43"/>
      <c r="E55" s="43"/>
      <c r="F55" s="43"/>
      <c r="G55" s="43"/>
      <c r="H55" s="43"/>
      <c r="I55" s="43"/>
      <c r="J55" s="43"/>
    </row>
    <row r="56" spans="3:10" x14ac:dyDescent="0.35">
      <c r="C56" s="43"/>
      <c r="D56" s="43"/>
      <c r="E56" s="43"/>
      <c r="F56" s="43"/>
      <c r="G56" s="43"/>
      <c r="H56" s="43"/>
      <c r="I56" s="43"/>
      <c r="J56" s="43"/>
    </row>
    <row r="57" spans="3:10" x14ac:dyDescent="0.35">
      <c r="C57" s="43"/>
      <c r="D57" s="43"/>
      <c r="E57" s="43"/>
      <c r="F57" s="43"/>
      <c r="G57" s="43"/>
      <c r="H57" s="43"/>
      <c r="I57" s="43"/>
      <c r="J57" s="43"/>
    </row>
    <row r="58" spans="3:10" x14ac:dyDescent="0.35">
      <c r="C58" s="43"/>
      <c r="D58" s="43"/>
      <c r="E58" s="43"/>
      <c r="F58" s="43"/>
      <c r="G58" s="43"/>
      <c r="H58" s="43"/>
      <c r="I58" s="43"/>
      <c r="J58" s="43"/>
    </row>
    <row r="59" spans="3:10" x14ac:dyDescent="0.35">
      <c r="C59" s="43"/>
      <c r="D59" s="43"/>
      <c r="E59" s="43"/>
      <c r="F59" s="43"/>
      <c r="G59" s="43"/>
      <c r="H59" s="43"/>
      <c r="I59" s="43"/>
    </row>
  </sheetData>
  <mergeCells count="3">
    <mergeCell ref="A10:I10"/>
    <mergeCell ref="F1:K1"/>
    <mergeCell ref="B1:E1"/>
  </mergeCells>
  <pageMargins left="0.7" right="0.7" top="0.75" bottom="0.75" header="0.3" footer="0.3"/>
  <pageSetup paperSize="9" scale="84" orientation="portrait" r:id="rId1"/>
  <tableParts count="2">
    <tablePart r:id="rId2"/>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AD194A93-4B23-425C-899A-E2F1A9A6531D}">
          <x14:formula1>
            <xm:f>dropdowns!$F$2:$F$24</xm:f>
          </x14:formula1>
          <xm:sqref>B4:B5</xm:sqref>
        </x14:dataValidation>
        <x14:dataValidation type="list" allowBlank="1" showInputMessage="1" showErrorMessage="1" xr:uid="{0E1029AC-DB68-466C-B455-43BB37612F23}">
          <x14:formula1>
            <xm:f>dropdowns!$D$2:$D$76</xm:f>
          </x14:formula1>
          <xm:sqref>C4:C5 A13</xm:sqref>
        </x14:dataValidation>
        <x14:dataValidation type="list" allowBlank="1" showInputMessage="1" showErrorMessage="1" xr:uid="{E8734806-6220-415B-8939-F9AFE46DFAB2}">
          <x14:formula1>
            <xm:f>dropdowns!$B$2:$B$11</xm:f>
          </x14:formula1>
          <xm:sqref>D13:G13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089FE-2695-4738-A7A3-9E00D191EEE3}">
  <dimension ref="A1:F76"/>
  <sheetViews>
    <sheetView workbookViewId="0">
      <selection activeCell="D3" sqref="D3"/>
    </sheetView>
  </sheetViews>
  <sheetFormatPr defaultRowHeight="14.5" x14ac:dyDescent="0.35"/>
  <cols>
    <col min="2" max="2" width="118.1796875" customWidth="1"/>
    <col min="4" max="4" width="49.7265625" customWidth="1"/>
    <col min="6" max="6" width="22.26953125" customWidth="1"/>
  </cols>
  <sheetData>
    <row r="1" spans="1:6" ht="16" customHeight="1" x14ac:dyDescent="0.4">
      <c r="A1" s="6" t="s">
        <v>65</v>
      </c>
      <c r="B1" s="4"/>
      <c r="D1" s="5" t="s">
        <v>13</v>
      </c>
      <c r="F1" t="s">
        <v>66</v>
      </c>
    </row>
    <row r="2" spans="1:6" ht="16" customHeight="1" x14ac:dyDescent="0.4">
      <c r="A2" s="1">
        <v>0</v>
      </c>
      <c r="B2" s="3" t="s">
        <v>47</v>
      </c>
      <c r="D2" s="5" t="s">
        <v>67</v>
      </c>
      <c r="F2" s="5" t="s">
        <v>22</v>
      </c>
    </row>
    <row r="3" spans="1:6" ht="16" customHeight="1" x14ac:dyDescent="0.4">
      <c r="A3" s="1" t="s">
        <v>68</v>
      </c>
      <c r="B3" s="3" t="s">
        <v>69</v>
      </c>
      <c r="D3" s="5" t="s">
        <v>70</v>
      </c>
      <c r="F3" s="5" t="s">
        <v>24</v>
      </c>
    </row>
    <row r="4" spans="1:6" ht="16" customHeight="1" x14ac:dyDescent="0.4">
      <c r="A4" s="1" t="s">
        <v>71</v>
      </c>
      <c r="B4" s="3" t="s">
        <v>61</v>
      </c>
      <c r="D4" s="5" t="s">
        <v>75</v>
      </c>
      <c r="F4" s="5" t="s">
        <v>72</v>
      </c>
    </row>
    <row r="5" spans="1:6" ht="16" customHeight="1" x14ac:dyDescent="0.4">
      <c r="A5" s="1" t="s">
        <v>73</v>
      </c>
      <c r="B5" s="3" t="s">
        <v>74</v>
      </c>
      <c r="D5" s="5" t="s">
        <v>23</v>
      </c>
      <c r="F5" s="5" t="s">
        <v>76</v>
      </c>
    </row>
    <row r="6" spans="1:6" ht="16" customHeight="1" x14ac:dyDescent="0.4">
      <c r="A6" s="1" t="s">
        <v>77</v>
      </c>
      <c r="B6" s="3" t="s">
        <v>78</v>
      </c>
      <c r="D6" s="5" t="s">
        <v>87</v>
      </c>
      <c r="F6" s="5" t="s">
        <v>79</v>
      </c>
    </row>
    <row r="7" spans="1:6" ht="16" customHeight="1" x14ac:dyDescent="0.4">
      <c r="A7" s="1" t="s">
        <v>80</v>
      </c>
      <c r="B7" s="3" t="s">
        <v>81</v>
      </c>
      <c r="D7" s="5" t="s">
        <v>91</v>
      </c>
      <c r="F7" s="5" t="s">
        <v>82</v>
      </c>
    </row>
    <row r="8" spans="1:6" ht="16" customHeight="1" x14ac:dyDescent="0.4">
      <c r="A8" s="1" t="s">
        <v>83</v>
      </c>
      <c r="B8" s="3" t="s">
        <v>60</v>
      </c>
      <c r="D8" s="5" t="s">
        <v>95</v>
      </c>
      <c r="F8" s="5" t="s">
        <v>84</v>
      </c>
    </row>
    <row r="9" spans="1:6" ht="16" customHeight="1" x14ac:dyDescent="0.4">
      <c r="A9" s="1" t="s">
        <v>85</v>
      </c>
      <c r="B9" s="3" t="s">
        <v>86</v>
      </c>
      <c r="D9" s="5" t="s">
        <v>97</v>
      </c>
      <c r="F9" s="5" t="s">
        <v>88</v>
      </c>
    </row>
    <row r="10" spans="1:6" ht="16" customHeight="1" x14ac:dyDescent="0.4">
      <c r="A10" s="2" t="s">
        <v>89</v>
      </c>
      <c r="B10" s="3" t="s">
        <v>90</v>
      </c>
      <c r="D10" s="5" t="s">
        <v>100</v>
      </c>
      <c r="F10" s="5" t="s">
        <v>92</v>
      </c>
    </row>
    <row r="11" spans="1:6" ht="16" customHeight="1" x14ac:dyDescent="0.4">
      <c r="A11" s="2" t="s">
        <v>93</v>
      </c>
      <c r="B11" s="3" t="s">
        <v>94</v>
      </c>
      <c r="D11" s="5" t="s">
        <v>102</v>
      </c>
      <c r="F11" s="5" t="s">
        <v>96</v>
      </c>
    </row>
    <row r="12" spans="1:6" x14ac:dyDescent="0.35">
      <c r="D12" s="5" t="s">
        <v>105</v>
      </c>
      <c r="F12" s="5" t="s">
        <v>98</v>
      </c>
    </row>
    <row r="13" spans="1:6" x14ac:dyDescent="0.35">
      <c r="D13" s="5" t="s">
        <v>108</v>
      </c>
      <c r="F13" s="5" t="s">
        <v>99</v>
      </c>
    </row>
    <row r="14" spans="1:6" x14ac:dyDescent="0.35">
      <c r="D14" s="5" t="s">
        <v>111</v>
      </c>
      <c r="F14" s="5" t="s">
        <v>101</v>
      </c>
    </row>
    <row r="15" spans="1:6" x14ac:dyDescent="0.35">
      <c r="D15" s="5" t="s">
        <v>113</v>
      </c>
      <c r="F15" s="5" t="s">
        <v>103</v>
      </c>
    </row>
    <row r="16" spans="1:6" x14ac:dyDescent="0.35">
      <c r="D16" s="5" t="s">
        <v>115</v>
      </c>
      <c r="F16" s="5" t="s">
        <v>104</v>
      </c>
    </row>
    <row r="17" spans="4:6" x14ac:dyDescent="0.35">
      <c r="D17" s="5" t="s">
        <v>117</v>
      </c>
      <c r="F17" s="5" t="s">
        <v>106</v>
      </c>
    </row>
    <row r="18" spans="4:6" x14ac:dyDescent="0.35">
      <c r="D18" s="5" t="s">
        <v>119</v>
      </c>
      <c r="F18" s="5" t="s">
        <v>107</v>
      </c>
    </row>
    <row r="19" spans="4:6" x14ac:dyDescent="0.35">
      <c r="D19" s="5" t="s">
        <v>120</v>
      </c>
      <c r="F19" s="5" t="s">
        <v>109</v>
      </c>
    </row>
    <row r="20" spans="4:6" x14ac:dyDescent="0.35">
      <c r="D20" s="5" t="s">
        <v>121</v>
      </c>
      <c r="F20" s="5" t="s">
        <v>110</v>
      </c>
    </row>
    <row r="21" spans="4:6" x14ac:dyDescent="0.35">
      <c r="D21" s="5" t="s">
        <v>122</v>
      </c>
      <c r="F21" s="5" t="s">
        <v>112</v>
      </c>
    </row>
    <row r="22" spans="4:6" x14ac:dyDescent="0.35">
      <c r="D22" s="5" t="s">
        <v>123</v>
      </c>
      <c r="F22" s="5" t="s">
        <v>114</v>
      </c>
    </row>
    <row r="23" spans="4:6" x14ac:dyDescent="0.35">
      <c r="D23" s="5" t="s">
        <v>124</v>
      </c>
      <c r="F23" s="5" t="s">
        <v>116</v>
      </c>
    </row>
    <row r="24" spans="4:6" x14ac:dyDescent="0.35">
      <c r="D24" s="5" t="s">
        <v>125</v>
      </c>
      <c r="F24" s="5" t="s">
        <v>118</v>
      </c>
    </row>
    <row r="25" spans="4:6" x14ac:dyDescent="0.35">
      <c r="D25" s="5" t="s">
        <v>126</v>
      </c>
    </row>
    <row r="26" spans="4:6" x14ac:dyDescent="0.35">
      <c r="D26" s="5" t="s">
        <v>50</v>
      </c>
    </row>
    <row r="27" spans="4:6" x14ac:dyDescent="0.35">
      <c r="D27" s="5" t="s">
        <v>127</v>
      </c>
    </row>
    <row r="28" spans="4:6" x14ac:dyDescent="0.35">
      <c r="D28" s="5" t="s">
        <v>128</v>
      </c>
    </row>
    <row r="29" spans="4:6" x14ac:dyDescent="0.35">
      <c r="D29" s="5" t="s">
        <v>129</v>
      </c>
    </row>
    <row r="30" spans="4:6" x14ac:dyDescent="0.35">
      <c r="D30" s="5" t="s">
        <v>130</v>
      </c>
    </row>
    <row r="31" spans="4:6" x14ac:dyDescent="0.35">
      <c r="D31" s="5" t="s">
        <v>131</v>
      </c>
    </row>
    <row r="32" spans="4:6" x14ac:dyDescent="0.35">
      <c r="D32" s="5" t="s">
        <v>132</v>
      </c>
    </row>
    <row r="33" spans="4:4" x14ac:dyDescent="0.35">
      <c r="D33" s="5" t="s">
        <v>133</v>
      </c>
    </row>
    <row r="34" spans="4:4" x14ac:dyDescent="0.35">
      <c r="D34" s="5" t="s">
        <v>134</v>
      </c>
    </row>
    <row r="35" spans="4:4" x14ac:dyDescent="0.35">
      <c r="D35" s="5" t="s">
        <v>135</v>
      </c>
    </row>
    <row r="36" spans="4:4" x14ac:dyDescent="0.35">
      <c r="D36" s="5" t="s">
        <v>136</v>
      </c>
    </row>
    <row r="37" spans="4:4" x14ac:dyDescent="0.35">
      <c r="D37" s="5" t="s">
        <v>137</v>
      </c>
    </row>
    <row r="38" spans="4:4" x14ac:dyDescent="0.35">
      <c r="D38" s="5" t="s">
        <v>138</v>
      </c>
    </row>
    <row r="39" spans="4:4" x14ac:dyDescent="0.35">
      <c r="D39" s="5" t="s">
        <v>139</v>
      </c>
    </row>
    <row r="40" spans="4:4" x14ac:dyDescent="0.35">
      <c r="D40" s="5" t="s">
        <v>140</v>
      </c>
    </row>
    <row r="41" spans="4:4" x14ac:dyDescent="0.35">
      <c r="D41" s="5" t="s">
        <v>63</v>
      </c>
    </row>
    <row r="42" spans="4:4" x14ac:dyDescent="0.35">
      <c r="D42" s="5" t="s">
        <v>141</v>
      </c>
    </row>
    <row r="43" spans="4:4" x14ac:dyDescent="0.35">
      <c r="D43" s="5" t="s">
        <v>142</v>
      </c>
    </row>
    <row r="44" spans="4:4" x14ac:dyDescent="0.35">
      <c r="D44" s="5" t="s">
        <v>143</v>
      </c>
    </row>
    <row r="45" spans="4:4" x14ac:dyDescent="0.35">
      <c r="D45" s="5" t="s">
        <v>144</v>
      </c>
    </row>
    <row r="46" spans="4:4" x14ac:dyDescent="0.35">
      <c r="D46" s="5" t="s">
        <v>145</v>
      </c>
    </row>
    <row r="47" spans="4:4" x14ac:dyDescent="0.35">
      <c r="D47" s="5" t="s">
        <v>146</v>
      </c>
    </row>
    <row r="48" spans="4:4" x14ac:dyDescent="0.35">
      <c r="D48" s="5" t="s">
        <v>147</v>
      </c>
    </row>
    <row r="49" spans="4:4" x14ac:dyDescent="0.35">
      <c r="D49" s="5" t="s">
        <v>148</v>
      </c>
    </row>
    <row r="50" spans="4:4" x14ac:dyDescent="0.35">
      <c r="D50" s="5" t="s">
        <v>149</v>
      </c>
    </row>
    <row r="51" spans="4:4" x14ac:dyDescent="0.35">
      <c r="D51" s="5" t="s">
        <v>150</v>
      </c>
    </row>
    <row r="52" spans="4:4" x14ac:dyDescent="0.35">
      <c r="D52" s="5" t="s">
        <v>151</v>
      </c>
    </row>
    <row r="53" spans="4:4" x14ac:dyDescent="0.35">
      <c r="D53" s="5" t="s">
        <v>152</v>
      </c>
    </row>
    <row r="54" spans="4:4" x14ac:dyDescent="0.35">
      <c r="D54" s="5" t="s">
        <v>153</v>
      </c>
    </row>
    <row r="55" spans="4:4" x14ac:dyDescent="0.35">
      <c r="D55" s="5" t="s">
        <v>154</v>
      </c>
    </row>
    <row r="56" spans="4:4" x14ac:dyDescent="0.35">
      <c r="D56" s="5" t="s">
        <v>155</v>
      </c>
    </row>
    <row r="57" spans="4:4" x14ac:dyDescent="0.35">
      <c r="D57" s="5" t="s">
        <v>156</v>
      </c>
    </row>
    <row r="58" spans="4:4" x14ac:dyDescent="0.35">
      <c r="D58" s="5" t="s">
        <v>157</v>
      </c>
    </row>
    <row r="59" spans="4:4" x14ac:dyDescent="0.35">
      <c r="D59" s="5" t="s">
        <v>158</v>
      </c>
    </row>
    <row r="60" spans="4:4" x14ac:dyDescent="0.35">
      <c r="D60" s="5" t="s">
        <v>62</v>
      </c>
    </row>
    <row r="61" spans="4:4" x14ac:dyDescent="0.35">
      <c r="D61" s="5" t="s">
        <v>159</v>
      </c>
    </row>
    <row r="62" spans="4:4" x14ac:dyDescent="0.35">
      <c r="D62" s="5" t="s">
        <v>160</v>
      </c>
    </row>
    <row r="63" spans="4:4" x14ac:dyDescent="0.35">
      <c r="D63" s="5" t="s">
        <v>161</v>
      </c>
    </row>
    <row r="64" spans="4:4" x14ac:dyDescent="0.35">
      <c r="D64" s="5" t="s">
        <v>162</v>
      </c>
    </row>
    <row r="65" spans="4:4" x14ac:dyDescent="0.35">
      <c r="D65" s="5" t="s">
        <v>163</v>
      </c>
    </row>
    <row r="66" spans="4:4" x14ac:dyDescent="0.35">
      <c r="D66" s="5" t="s">
        <v>164</v>
      </c>
    </row>
    <row r="67" spans="4:4" x14ac:dyDescent="0.35">
      <c r="D67" s="5" t="s">
        <v>165</v>
      </c>
    </row>
    <row r="68" spans="4:4" x14ac:dyDescent="0.35">
      <c r="D68" s="5" t="s">
        <v>166</v>
      </c>
    </row>
    <row r="69" spans="4:4" x14ac:dyDescent="0.35">
      <c r="D69" s="5" t="s">
        <v>167</v>
      </c>
    </row>
    <row r="70" spans="4:4" x14ac:dyDescent="0.35">
      <c r="D70" s="5" t="s">
        <v>64</v>
      </c>
    </row>
    <row r="71" spans="4:4" x14ac:dyDescent="0.35">
      <c r="D71" s="5" t="s">
        <v>168</v>
      </c>
    </row>
    <row r="72" spans="4:4" x14ac:dyDescent="0.35">
      <c r="D72" s="5" t="s">
        <v>169</v>
      </c>
    </row>
    <row r="73" spans="4:4" x14ac:dyDescent="0.35">
      <c r="D73" s="5" t="s">
        <v>170</v>
      </c>
    </row>
    <row r="74" spans="4:4" x14ac:dyDescent="0.35">
      <c r="D74" s="5" t="s">
        <v>59</v>
      </c>
    </row>
    <row r="75" spans="4:4" x14ac:dyDescent="0.35">
      <c r="D75" s="5" t="s">
        <v>171</v>
      </c>
    </row>
    <row r="76" spans="4:4" x14ac:dyDescent="0.35">
      <c r="D76" s="5" t="s">
        <v>172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73834C3C0BBD478154CC880AE1C134" ma:contentTypeVersion="6" ma:contentTypeDescription="Create a new document." ma:contentTypeScope="" ma:versionID="8312b22b9d2875d719f42219704064d6">
  <xsd:schema xmlns:xsd="http://www.w3.org/2001/XMLSchema" xmlns:xs="http://www.w3.org/2001/XMLSchema" xmlns:p="http://schemas.microsoft.com/office/2006/metadata/properties" xmlns:ns2="094795d1-73ea-4615-b01e-623d1feb7aa2" xmlns:ns3="763fd3a1-468c-4846-a458-1c3469941951" targetNamespace="http://schemas.microsoft.com/office/2006/metadata/properties" ma:root="true" ma:fieldsID="69ca5c3ed38b770522a70bad84167de5" ns2:_="" ns3:_="">
    <xsd:import namespace="094795d1-73ea-4615-b01e-623d1feb7aa2"/>
    <xsd:import namespace="763fd3a1-468c-4846-a458-1c346994195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795d1-73ea-4615-b01e-623d1feb7a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3fd3a1-468c-4846-a458-1c346994195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85C983-A8E3-4F0C-B989-A7521DBCF6E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FA308E4-5E1D-4528-8A23-4E311EA41DE8}">
  <ds:schemaRefs>
    <ds:schemaRef ds:uri="http://schemas.microsoft.com/sharepoint/v3/contenttype/forms"/>
  </ds:schemaRefs>
</ds:datastoreItem>
</file>

<file path=customXml/itemProps3.xml><?xml version="1.0" encoding="utf-8"?>
<ds:datastoreItem xmlns:ds="http://schemas.openxmlformats.org/officeDocument/2006/customXml" ds:itemID="{7FAA89C6-30A1-4408-B2B8-2662DEDB3E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4795d1-73ea-4615-b01e-623d1feb7aa2"/>
    <ds:schemaRef ds:uri="763fd3a1-468c-4846-a458-1c34699419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Boundaries Scotland</vt:lpstr>
      <vt:lpstr>dropdowns</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Neil Ramage</dc:creator>
  <cp:keywords/>
  <dc:description/>
  <cp:lastModifiedBy>Laura Earley</cp:lastModifiedBy>
  <cp:revision/>
  <dcterms:created xsi:type="dcterms:W3CDTF">2025-01-08T12:48:42Z</dcterms:created>
  <dcterms:modified xsi:type="dcterms:W3CDTF">2026-07-20T12:49:42Z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0x010100DB73834C3C0BBD478154CC880AE1C134</vt:lpwstr>
  </property>
</Properties>
</file>