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8F24B2E7-1E1D-4DB7-BDD6-4523DAB15B7A}" xr6:coauthVersionLast="47" xr6:coauthVersionMax="47" xr10:uidLastSave="{00000000-0000-0000-0000-000000000000}"/>
  <bookViews>
    <workbookView xWindow="-110" yWindow="-110" windowWidth="19420" windowHeight="10300" xr2:uid="{3089D4E2-C8EF-4564-8BB6-C2FBFC4C05A6}"/>
  </bookViews>
  <sheets>
    <sheet name="Boundaries Scotland" sheetId="23" r:id="rId1"/>
    <sheet name="dropdowns" sheetId="1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3" l="1"/>
  <c r="B13" i="23"/>
  <c r="J6" i="23" l="1"/>
  <c r="I6" i="23"/>
  <c r="H6" i="23"/>
  <c r="G6" i="23"/>
  <c r="F6" i="23"/>
  <c r="K6" i="23" l="1"/>
</calcChain>
</file>

<file path=xl/sharedStrings.xml><?xml version="1.0" encoding="utf-8"?>
<sst xmlns="http://schemas.openxmlformats.org/spreadsheetml/2006/main" count="192" uniqueCount="178">
  <si>
    <t>Year</t>
  </si>
  <si>
    <t>Month 
(select from dropdown)</t>
  </si>
  <si>
    <t>Public body name 
(select from dropdown)</t>
  </si>
  <si>
    <t>Total staff complement including vacancies</t>
  </si>
  <si>
    <t>Vacancies within total staff complement</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</si>
  <si>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</si>
  <si>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</si>
  <si>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</si>
  <si>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</si>
  <si>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</si>
  <si>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</si>
  <si>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</si>
  <si>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</si>
  <si>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</si>
  <si>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staff_complement</t>
  </si>
  <si>
    <t>vacancies_complement</t>
  </si>
  <si>
    <t>advert_permanent</t>
  </si>
  <si>
    <t>advert_FTA</t>
  </si>
  <si>
    <t>advert_MA</t>
  </si>
  <si>
    <t>advert_other</t>
  </si>
  <si>
    <t>advert_contract</t>
  </si>
  <si>
    <t>advert_total</t>
  </si>
  <si>
    <t>March (current)</t>
  </si>
  <si>
    <t>Bòrd na Gàidhlig</t>
  </si>
  <si>
    <t>April (expected)</t>
  </si>
  <si>
    <t>-</t>
  </si>
  <si>
    <t xml:space="preserve">It is intended these returns will be completed both on a retrospective basis for the month just ended and a forward looking/expected basis for the next month. </t>
  </si>
  <si>
    <t>Total staff complement is the total number of approved posts (i.e. staff in post plus all active vacancies) and is based on Full Time Equivalent values.  
Any posts relating to Chairs &amp; Board Members should be excluded.</t>
  </si>
  <si>
    <t xml:space="preserve">Vacancies should be all posts that are expected to be recruited to in the next few months, again using FTE values. 
Temporary promotion opportunities​, extensions to Fixed Term Appointments, secondments and loans​ are excluded.
</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</si>
  <si>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</si>
  <si>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</si>
  <si>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</si>
  <si>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</si>
  <si>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</si>
  <si>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</si>
  <si>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</si>
  <si>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</si>
  <si>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</si>
  <si>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</si>
  <si>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</si>
  <si>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grade</t>
  </si>
  <si>
    <t>Key Criteria Met 1</t>
  </si>
  <si>
    <t>Key Criteria Met 2</t>
  </si>
  <si>
    <t>Key Criteria Met 3</t>
  </si>
  <si>
    <t>Key Criteria Met 4</t>
  </si>
  <si>
    <t>other</t>
  </si>
  <si>
    <t>further</t>
  </si>
  <si>
    <t>no additional criteria met</t>
  </si>
  <si>
    <t>Any questions about the completion of this form should be sent to to the same email address.</t>
  </si>
  <si>
    <t>If it is easier to submit a supporting narrative as an attachment with this return, please do so.</t>
  </si>
  <si>
    <t>Highlands and Islands Enterprise</t>
  </si>
  <si>
    <r>
      <rPr>
        <b/>
        <sz val="11"/>
        <color rgb="FF000000"/>
        <rFont val="Aptos Narrow"/>
        <family val="2"/>
        <scheme val="minor"/>
      </rPr>
      <t xml:space="preserve">Notes on how to complete return.
</t>
    </r>
    <r>
      <rPr>
        <sz val="11"/>
        <color rgb="FF000000"/>
        <rFont val="Aptos Narrow"/>
        <family val="2"/>
        <scheme val="minor"/>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scheme val="minor"/>
      </rPr>
      <t xml:space="preserve">workforcepolicy@gov.scot </t>
    </r>
    <r>
      <rPr>
        <sz val="11"/>
        <color rgb="FF000000"/>
        <rFont val="Aptos Narrow"/>
        <family val="2"/>
        <scheme val="minor"/>
      </rPr>
      <t>or via Teams.</t>
    </r>
  </si>
  <si>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</si>
  <si>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</si>
  <si>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</si>
  <si>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</si>
  <si>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 xml:space="preserve"> We have included a dropdown list of key criteria that could be used to explain why a decision has been made to recruit externally. Please confirm which criteria are relevant (select from dropdown):</t>
  </si>
  <si>
    <r>
      <rPr>
        <b/>
        <sz val="11"/>
        <color rgb="FF000000"/>
        <rFont val="Aptos Narrow"/>
        <family val="2"/>
        <scheme val="minor"/>
      </rPr>
      <t xml:space="preserve">This return is due to be submitted to the relevant </t>
    </r>
    <r>
      <rPr>
        <b/>
        <sz val="11"/>
        <color rgb="FFFF0000"/>
        <rFont val="Aptos Narrow"/>
        <family val="2"/>
        <scheme val="minor"/>
      </rPr>
      <t>sponsor team</t>
    </r>
    <r>
      <rPr>
        <b/>
        <sz val="11"/>
        <color rgb="FF000000"/>
        <rFont val="Aptos Narrow"/>
        <family val="2"/>
        <scheme val="minor"/>
      </rPr>
      <t xml:space="preserve"> within 5 working days of the end of the month. If you do not have a sponsor team, please submit directly to </t>
    </r>
    <r>
      <rPr>
        <b/>
        <sz val="11"/>
        <color rgb="FFFF0000"/>
        <rFont val="Aptos Narrow"/>
        <family val="2"/>
        <scheme val="minor"/>
      </rPr>
      <t>workforcepolicy@gov.scot</t>
    </r>
  </si>
  <si>
    <r>
      <rPr>
        <b/>
        <sz val="11"/>
        <color rgb="FF000000"/>
        <rFont val="Aptos Narrow"/>
        <family val="2"/>
      </rP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</si>
  <si>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VisitScotland</t>
  </si>
  <si>
    <t>there are legal or statutory requirements to fill the post</t>
  </si>
  <si>
    <t>the work in question cannot be absorbed within the existing staff complement</t>
  </si>
  <si>
    <t>Scottish National Investment Bank</t>
  </si>
  <si>
    <t>Redress Scotland</t>
  </si>
  <si>
    <t>South of Scotland Enterprise Agency</t>
  </si>
  <si>
    <t>Key criteria for assessing whether or not to recruit externally: </t>
  </si>
  <si>
    <t>months</t>
  </si>
  <si>
    <t>select a public body</t>
  </si>
  <si>
    <t>i</t>
  </si>
  <si>
    <t>the post is critical to the delivery of public services</t>
  </si>
  <si>
    <t>Accountant in Bankruptcy</t>
  </si>
  <si>
    <t>ii</t>
  </si>
  <si>
    <t>April (current)</t>
  </si>
  <si>
    <t>iii</t>
  </si>
  <si>
    <t>there are overwhelming operational imperatives to fill the post</t>
  </si>
  <si>
    <t>Architecture and Design Scotland</t>
  </si>
  <si>
    <t>May (expected)</t>
  </si>
  <si>
    <t>iv</t>
  </si>
  <si>
    <t>Intelligent Automation cannot fulfil the work of the post and/or improve service efficiency</t>
  </si>
  <si>
    <t>May (current)</t>
  </si>
  <si>
    <t>v</t>
  </si>
  <si>
    <t>there are health and safety risks if the post is not filled</t>
  </si>
  <si>
    <t>June (expected)</t>
  </si>
  <si>
    <t>vi</t>
  </si>
  <si>
    <t>June (current)</t>
  </si>
  <si>
    <t>vii</t>
  </si>
  <si>
    <t>there is evidence that not to recruit will result in demonstrable overall financial loss</t>
  </si>
  <si>
    <t>Cairngorms National Park Authority</t>
  </si>
  <si>
    <t>July (expected)</t>
  </si>
  <si>
    <t>viii</t>
  </si>
  <si>
    <t>the proposed new post forms part of a restructuring proposal which has established that recruiting externally is necessary to produce overall savings or to significantly increase income. </t>
  </si>
  <si>
    <t>Caledonian Maritime Assets Ltd</t>
  </si>
  <si>
    <t>July (current)</t>
  </si>
  <si>
    <t>ix</t>
  </si>
  <si>
    <t>Other [please add explanation]</t>
  </si>
  <si>
    <t>Care Inspectorate</t>
  </si>
  <si>
    <t>August (expected)</t>
  </si>
  <si>
    <t>Children's Hearings Scotland</t>
  </si>
  <si>
    <t>August (current)</t>
  </si>
  <si>
    <t>September (expected)</t>
  </si>
  <si>
    <t>Community Justice Scotland</t>
  </si>
  <si>
    <t>September(current)</t>
  </si>
  <si>
    <t>Consumer Scotland</t>
  </si>
  <si>
    <t>October (expected)</t>
  </si>
  <si>
    <t>October (current)</t>
  </si>
  <si>
    <t>COPFS</t>
  </si>
  <si>
    <t>November (expected)</t>
  </si>
  <si>
    <t>November (current)</t>
  </si>
  <si>
    <t>Creative Scotland</t>
  </si>
  <si>
    <t>December (expected)</t>
  </si>
  <si>
    <t>December(current)</t>
  </si>
  <si>
    <t>Crofting Commission</t>
  </si>
  <si>
    <t>January (expected)</t>
  </si>
  <si>
    <t>Crown Estate Scotland</t>
  </si>
  <si>
    <t>January (current)</t>
  </si>
  <si>
    <t>Crown Office and Procurator Fiscal Service Inspectorate</t>
  </si>
  <si>
    <t>February (expected)</t>
  </si>
  <si>
    <t>David MacBrayne Ltd</t>
  </si>
  <si>
    <t>February (current)</t>
  </si>
  <si>
    <t>Disclosure Scotland</t>
  </si>
  <si>
    <t>Education Scotland</t>
  </si>
  <si>
    <t>Environmental Standards Scotland</t>
  </si>
  <si>
    <t>Ferguson Marine (Port Glasgow) Ltd</t>
  </si>
  <si>
    <t>Food Standards Scotland</t>
  </si>
  <si>
    <t>Forestry and Land Scotland</t>
  </si>
  <si>
    <t>Glasgow Prestwick Airport</t>
  </si>
  <si>
    <t>Highlands and Islands Airports Ltd</t>
  </si>
  <si>
    <t>Historic Environment Scotland</t>
  </si>
  <si>
    <t>Independent Living Fund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</si>
  <si>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</si>
  <si>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</si>
  <si>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</si>
  <si>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</si>
  <si>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</si>
  <si>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</si>
  <si>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</si>
  <si>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</si>
  <si>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</si>
  <si>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</si>
  <si>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</si>
  <si>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</si>
  <si>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</si>
  <si>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</si>
  <si>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</si>
  <si>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</si>
  <si>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</si>
  <si>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</si>
  <si>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</si>
  <si>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</si>
  <si>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</si>
  <si>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</si>
  <si>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</si>
  <si>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</si>
  <si>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</si>
  <si>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</si>
  <si>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</si>
  <si>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</si>
  <si>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</si>
  <si>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</si>
  <si>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Police Authority - civilians</t>
  </si>
  <si>
    <t>Scottish Prison Service</t>
  </si>
  <si>
    <t>Scottish Public Pensions Agency</t>
  </si>
  <si>
    <t>Scottish Qualifications Authority</t>
  </si>
  <si>
    <t>Scottish Rail Holdings Ltd</t>
  </si>
  <si>
    <t>Scottish Social Services Council</t>
  </si>
  <si>
    <t>Scottish Water</t>
  </si>
  <si>
    <t>Skills Development Scotland</t>
  </si>
  <si>
    <t>Social Security Scotland</t>
  </si>
  <si>
    <t>sportscotland</t>
  </si>
  <si>
    <t>Student Awards Agency for Scotland</t>
  </si>
  <si>
    <t>Transport Scotland</t>
  </si>
  <si>
    <t>Water Industry Commission for Scotland</t>
  </si>
  <si>
    <t>Zero Waste Scotland</t>
  </si>
  <si>
    <t>Table 1: Public Body Information</t>
  </si>
  <si>
    <t>External Recruitment Activity</t>
  </si>
  <si>
    <t>August</t>
  </si>
  <si>
    <t>Operations Administrator A3</t>
  </si>
  <si>
    <t xml:space="preserve">This is the lowest graded role within ILF and therefore no internal applications will be received . ILF Scotland is in a period of growth following the Scottish Government's decision to reopen the Fund to new applications from April 2024 with significant additional financial investment.  All posts currently being recruited are in line with the workforce plan developed in response to this new investment and as agreed by the Board of Directors and our Sponsor Team.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</si>
</sst>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00"/>
  </numFmts>
  <fonts count="21" x14ac:knownFonts="1">
    <font>
      <sz val="11"/>
      <color theme="1"/>
      <name val="Aptos Narrow"/>
      <family val="2"/>
      <scheme val="minor"/>
    </font>
    <font>
      <b/>
      <sz val="11"/>
      <color theme="1"/>
      <name val="Aptos Narrow"/>
      <family val="2"/>
      <scheme val="minor"/>
    </font>
    <font>
      <sz val="8"/>
      <color theme="0"/>
      <name val="Aptos Narrow"/>
      <family val="2"/>
      <scheme val="minor"/>
    </font>
    <font>
      <b/>
      <sz val="8"/>
      <color theme="0"/>
      <name val="Aptos Narrow"/>
      <family val="2"/>
      <scheme val="minor"/>
    </font>
    <font>
      <sz val="8"/>
      <color theme="1"/>
      <name val="Aptos Narrow"/>
      <family val="2"/>
      <scheme val="minor"/>
    </font>
    <font>
      <sz val="12"/>
      <color rgb="FF000000"/>
      <name val="Aptos"/>
      <family val="2"/>
    </font>
    <font>
      <sz val="12"/>
      <name val="Aptos"/>
      <family val="2"/>
    </font>
    <font>
      <b/>
      <sz val="12"/>
      <name val="Aptos"/>
      <family val="2"/>
    </font>
    <font>
      <b/>
      <sz val="11"/>
      <name val="Aptos Narrow"/>
      <family val="2"/>
      <scheme val="minor"/>
    </font>
    <font>
      <b/>
      <sz val="11"/>
      <color rgb="FF000000"/>
      <name val="Aptos Narrow"/>
      <family val="2"/>
    </font>
    <font>
      <b/>
      <sz val="11"/>
      <color rgb="FFFF0000"/>
      <name val="Aptos Narrow"/>
      <family val="2"/>
    </font>
    <font>
      <b/>
      <sz val="11"/>
      <color theme="1"/>
      <name val="Aptos Narrow"/>
      <family val="2"/>
    </font>
    <font>
      <b/>
      <sz val="11"/>
      <color rgb="FF000000"/>
      <name val="Aptos Narrow"/>
      <family val="2"/>
      <scheme val="minor"/>
    </font>
    <font>
      <sz val="11"/>
      <color rgb="FF000000"/>
      <name val="Aptos Narrow"/>
      <family val="2"/>
      <scheme val="minor"/>
    </font>
    <font>
      <b/>
      <sz val="12"/>
      <color rgb="FF000000"/>
      <name val="Aptos Narrow"/>
      <family val="2"/>
      <scheme val="minor"/>
    </font>
    <font>
      <b/>
      <sz val="11"/>
      <color rgb="FFFF0000"/>
      <name val="Aptos Narrow"/>
      <family val="2"/>
      <scheme val="minor"/>
    </font>
    <font>
      <b/>
      <sz val="11"/>
      <color theme="1"/>
      <name val="Aptos Narrow"/>
      <family val="2"/>
      <scheme val="minor"/>
    </font>
    <font>
      <i/>
      <sz val="11"/>
      <color theme="1"/>
      <name val="Aptos Narrow"/>
      <family val="2"/>
      <scheme val="minor"/>
    </font>
    <font>
      <i/>
      <sz val="10"/>
      <color theme="1"/>
      <name val="Aptos Narrow"/>
      <family val="2"/>
      <scheme val="minor"/>
    </font>
    <font>
      <sz val="10"/>
      <name val="Arial"/>
      <family val="2"/>
    </font>
    <font>
      <sz val="8"/>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61">
    <xf numFmtId="0" fontId="0" fillId="0" borderId="0" xfId="0"/>
    <xf numFmtId="0" fontId="5" fillId="0" borderId="4" xfId="0" applyFont="1" applyBorder="1" applyAlignment="1">
      <alignment horizontal="center" wrapText="1" readingOrder="1"/>
    </xf>
    <xf numFmtId="0" fontId="5" fillId="0" borderId="4" xfId="0" applyFont="1" applyBorder="1" applyAlignment="1">
      <alignment horizontal="center" vertical="center" wrapText="1" readingOrder="1"/>
    </xf>
    <xf numFmtId="0" fontId="6" fillId="0" borderId="4" xfId="0" applyFont="1" applyBorder="1" applyAlignment="1">
      <alignment horizontal="left" wrapText="1"/>
    </xf>
    <xf numFmtId="0" fontId="7" fillId="0" borderId="6" xfId="0" applyFont="1" applyBorder="1" applyAlignment="1">
      <alignment horizontal="left" wrapText="1"/>
    </xf>
    <xf numFmtId="0" fontId="0" fillId="0" borderId="1" xfId="0" applyBorder="1"/>
    <xf numFmtId="0" fontId="7" fillId="0" borderId="5" xfId="0" applyFont="1" applyBorder="1" applyAlignment="1">
      <alignment horizontal="left"/>
    </xf>
    <xf numFmtId="0" fontId="1" fillId="2" borderId="7" xfId="0" applyFont="1" applyFill="1" applyBorder="1" applyAlignment="1">
      <alignment wrapText="1"/>
    </xf>
    <xf numFmtId="0" fontId="1" fillId="2" borderId="4"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0" fillId="2" borderId="0" xfId="0" applyFill="1"/>
    <xf numFmtId="0" fontId="0" fillId="0" borderId="1" xfId="0" applyBorder="1" applyAlignment="1">
      <alignment horizontal="center"/>
    </xf>
    <xf numFmtId="164" fontId="0" fillId="2" borderId="1" xfId="0" applyNumberFormat="1" applyFill="1" applyBorder="1"/>
    <xf numFmtId="0" fontId="13"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horizontal="right"/>
    </xf>
    <xf numFmtId="0" fontId="1" fillId="2" borderId="1" xfId="0" applyFont="1" applyFill="1" applyBorder="1"/>
    <xf numFmtId="0" fontId="1" fillId="2" borderId="9" xfId="0" applyFont="1" applyFill="1" applyBorder="1"/>
    <xf numFmtId="0" fontId="8" fillId="2" borderId="4" xfId="0" applyFont="1" applyFill="1" applyBorder="1" applyAlignment="1">
      <alignment horizontal="left" wrapText="1"/>
    </xf>
    <xf numFmtId="0" fontId="8" fillId="2" borderId="8" xfId="0" applyFont="1" applyFill="1" applyBorder="1" applyAlignment="1">
      <alignment horizontal="left" wrapText="1"/>
    </xf>
    <xf numFmtId="0" fontId="8" fillId="2" borderId="1" xfId="0" applyFont="1" applyFill="1" applyBorder="1" applyAlignment="1">
      <alignment horizontal="left" wrapText="1"/>
    </xf>
    <xf numFmtId="164" fontId="8" fillId="2" borderId="1" xfId="0" applyNumberFormat="1" applyFont="1" applyFill="1" applyBorder="1" applyAlignment="1">
      <alignment wrapText="1"/>
    </xf>
    <xf numFmtId="164" fontId="1" fillId="2" borderId="1" xfId="0" applyNumberFormat="1" applyFont="1" applyFill="1" applyBorder="1" applyAlignment="1">
      <alignment wrapText="1"/>
    </xf>
    <xf numFmtId="0" fontId="1" fillId="2" borderId="8" xfId="0" applyFont="1" applyFill="1" applyBorder="1" applyAlignment="1">
      <alignment wrapText="1"/>
    </xf>
    <xf numFmtId="0" fontId="8" fillId="2" borderId="0" xfId="0" applyFont="1" applyFill="1" applyAlignment="1">
      <alignment horizontal="left" wrapText="1"/>
    </xf>
    <xf numFmtId="0" fontId="8" fillId="2" borderId="0" xfId="0" applyFont="1" applyFill="1" applyAlignment="1">
      <alignment horizontal="center" wrapText="1"/>
    </xf>
    <xf numFmtId="0" fontId="8" fillId="2" borderId="2" xfId="0" applyFont="1" applyFill="1" applyBorder="1" applyAlignment="1">
      <alignment horizontal="center" wrapText="1"/>
    </xf>
    <xf numFmtId="0" fontId="2" fillId="0" borderId="0" xfId="0" applyFont="1" applyAlignment="1">
      <alignment horizontal="center" wrapText="1"/>
    </xf>
    <xf numFmtId="164" fontId="4" fillId="0" borderId="0" xfId="0" applyNumberFormat="1" applyFont="1"/>
    <xf numFmtId="164" fontId="3" fillId="0" borderId="0" xfId="0" applyNumberFormat="1" applyFont="1"/>
    <xf numFmtId="0" fontId="16" fillId="0" borderId="0" xfId="0" applyFont="1"/>
    <xf numFmtId="0" fontId="1" fillId="0" borderId="0" xfId="0" applyFont="1" applyAlignment="1">
      <alignment horizontal="center" wrapText="1"/>
    </xf>
    <xf numFmtId="0" fontId="0" fillId="0" borderId="0" xfId="0" applyAlignment="1">
      <alignment horizontal="center"/>
    </xf>
    <xf numFmtId="0" fontId="11" fillId="0" borderId="0" xfId="0" applyFont="1"/>
    <xf numFmtId="0" fontId="1" fillId="0" borderId="0" xfId="0" applyFont="1"/>
    <xf numFmtId="165" fontId="0" fillId="0" borderId="0" xfId="0" applyNumberFormat="1"/>
    <xf numFmtId="0" fontId="0" fillId="0" borderId="1" xfId="0" applyBorder="1" applyProtection="1">
      <protection locked="0"/>
    </xf>
    <xf numFmtId="164" fontId="0" fillId="0" borderId="1" xfId="0" applyNumberFormat="1" applyBorder="1" applyProtection="1">
      <protection locked="0"/>
    </xf>
    <xf numFmtId="164" fontId="0" fillId="2" borderId="1" xfId="0" applyNumberFormat="1" applyFill="1" applyBorder="1" applyAlignment="1">
      <alignment horizontal="center" wrapText="1"/>
    </xf>
    <xf numFmtId="164" fontId="8" fillId="2" borderId="9" xfId="0" applyNumberFormat="1" applyFont="1" applyFill="1" applyBorder="1" applyAlignment="1">
      <alignment horizontal="center" wrapText="1"/>
    </xf>
    <xf numFmtId="164" fontId="17" fillId="2" borderId="7" xfId="0" applyNumberFormat="1" applyFont="1" applyFill="1" applyBorder="1" applyAlignment="1" applyProtection="1">
      <alignment horizontal="center" wrapText="1"/>
      <protection locked="0"/>
    </xf>
    <xf numFmtId="164" fontId="17" fillId="2" borderId="9" xfId="0" applyNumberFormat="1" applyFont="1" applyFill="1" applyBorder="1" applyAlignment="1" applyProtection="1">
      <alignment horizontal="center" wrapText="1"/>
      <protection locked="0"/>
    </xf>
    <xf numFmtId="164" fontId="18" fillId="2" borderId="9" xfId="0" applyNumberFormat="1" applyFont="1" applyFill="1" applyBorder="1" applyAlignment="1" applyProtection="1">
      <alignment horizontal="left" wrapText="1"/>
      <protection locked="0"/>
    </xf>
    <xf numFmtId="164" fontId="17" fillId="2" borderId="8" xfId="0" applyNumberFormat="1" applyFont="1" applyFill="1" applyBorder="1" applyAlignment="1" applyProtection="1">
      <alignment horizontal="center" wrapText="1"/>
      <protection locked="0"/>
    </xf>
    <xf numFmtId="164" fontId="0" fillId="0" borderId="1" xfId="0" applyNumberFormat="1" applyBorder="1" applyAlignment="1">
      <alignment horizontal="center"/>
    </xf>
    <xf numFmtId="164" fontId="0" fillId="0" borderId="1" xfId="0" applyNumberFormat="1" applyBorder="1"/>
    <xf numFmtId="164" fontId="0" fillId="0" borderId="12" xfId="0" applyNumberFormat="1" applyBorder="1" applyAlignment="1">
      <alignment horizontal="center" wrapText="1"/>
    </xf>
    <xf numFmtId="164" fontId="0" fillId="0" borderId="13" xfId="0" applyNumberFormat="1" applyBorder="1" applyAlignment="1">
      <alignment horizontal="center" wrapText="1"/>
    </xf>
    <xf numFmtId="164" fontId="17" fillId="0" borderId="14" xfId="0" applyNumberFormat="1" applyFont="1" applyBorder="1" applyAlignment="1" applyProtection="1">
      <alignment horizontal="center" wrapText="1"/>
      <protection locked="0"/>
    </xf>
    <xf numFmtId="164" fontId="17" fillId="0" borderId="13" xfId="0" applyNumberFormat="1" applyFont="1" applyBorder="1" applyAlignment="1" applyProtection="1">
      <alignment horizontal="center" wrapText="1"/>
      <protection locked="0"/>
    </xf>
    <xf numFmtId="164" fontId="18" fillId="0" borderId="13" xfId="0" applyNumberFormat="1" applyFont="1" applyBorder="1" applyAlignment="1" applyProtection="1">
      <alignment horizontal="left" wrapText="1"/>
      <protection locked="0"/>
    </xf>
    <xf numFmtId="164" fontId="17" fillId="0" borderId="15" xfId="0" applyNumberFormat="1" applyFont="1" applyBorder="1" applyAlignment="1" applyProtection="1">
      <alignment horizontal="center" wrapText="1"/>
      <protection locked="0"/>
    </xf>
    <xf numFmtId="166" fontId="19" fillId="0" borderId="0" xfId="0" applyNumberFormat="1" applyFont="1" applyAlignment="1">
      <alignment horizontal="left" indent="12"/>
    </xf>
    <xf numFmtId="0" fontId="8" fillId="0" borderId="2" xfId="0" applyFont="1" applyBorder="1" applyAlignment="1">
      <alignment horizontal="left" wrapText="1"/>
    </xf>
    <xf numFmtId="0" fontId="8" fillId="0" borderId="0" xfId="0" applyFont="1" applyAlignment="1">
      <alignment horizontal="left" wrapText="1"/>
    </xf>
    <xf numFmtId="0" fontId="1" fillId="3" borderId="11" xfId="0" applyFont="1" applyFill="1" applyBorder="1" applyAlignment="1">
      <alignment horizontal="center"/>
    </xf>
    <xf numFmtId="0" fontId="1" fillId="3" borderId="6" xfId="0" applyFont="1" applyFill="1" applyBorder="1" applyAlignment="1">
      <alignment horizontal="center"/>
    </xf>
    <xf numFmtId="0" fontId="1" fillId="3" borderId="10" xfId="0" applyFont="1" applyFill="1" applyBorder="1" applyAlignment="1">
      <alignment horizontal="center"/>
    </xf>
    <xf numFmtId="0" fontId="1" fillId="3" borderId="5" xfId="0" applyFont="1" applyFill="1" applyBorder="1" applyAlignment="1">
      <alignment horizontal="center"/>
    </xf>
  </cellXfs>
  <cellStyles count="1">
    <cellStyle name="Normal" xfId="0" builtinId="0"/>
  </cellStyles>
  <dxfs count="25">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auto="1"/>
        </left>
        <right/>
        <top style="thin">
          <color auto="1"/>
        </top>
        <bottom style="thin">
          <color auto="1"/>
        </bottom>
      </border>
      <protection locked="0" hidden="0"/>
    </dxf>
    <dxf>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auto="1"/>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indexed="64"/>
        </left>
        <right style="thin">
          <color auto="1"/>
        </right>
        <top style="thin">
          <color indexed="64"/>
        </top>
        <bottom style="thin">
          <color indexed="64"/>
        </bottom>
      </border>
      <protection locked="1" hidden="0"/>
    </dxf>
    <dxf>
      <border diagonalUp="0" diagonalDown="0" outline="0">
        <left style="thin">
          <color indexed="64"/>
        </left>
        <right style="thin">
          <color auto="1"/>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1" hidden="0"/>
    </dxf>
    <dxf>
      <fill>
        <patternFill patternType="solid">
          <fgColor indexed="64"/>
          <bgColor theme="4" tint="0.7999816888943144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3D9BBCB-999F-4207-8689-1100E1B27DF5}" name="staffing11416" displayName="staffing11416" ref="A3:K6" totalsRowShown="0" headerRowDxfId="24" dataDxfId="23">
  <autoFilter ref="A3:K6" xr:uid="{1C53D84D-FCB6-4205-91CF-4DF60E5E450C}"/>
  <tableColumns count="11">
    <tableColumn id="1" xr3:uid="{3306A703-E5B9-4030-84DA-BADD4DBF1B46}" name="year" dataDxfId="22"/>
    <tableColumn id="2" xr3:uid="{89CA5BAD-CBAA-4F62-8CC4-76343AC85C57}" name="month" dataDxfId="21"/>
    <tableColumn id="3" xr3:uid="{666D2D5D-5341-482A-B91D-9A05B6407CE9}" name="public_body" dataDxfId="20"/>
    <tableColumn id="4" xr3:uid="{29669577-F16F-464D-80E4-10A136A6E8ED}" name="staff_complement" dataDxfId="19">
      <calculatedColumnFormula>D8+D3</calculatedColumnFormula>
    </tableColumn>
    <tableColumn id="5" xr3:uid="{2D436280-E614-4C54-814E-4E032ACC3E07}" name="vacancies_complement" dataDxfId="18"/>
    <tableColumn id="6" xr3:uid="{93148CAC-AC3F-493C-966F-D339723B49DD}" name="advert_permanent" dataDxfId="17"/>
    <tableColumn id="7" xr3:uid="{EDBBA295-A9A7-45B0-BF70-DD9054E3FEAC}" name="advert_FTA" dataDxfId="16"/>
    <tableColumn id="8" xr3:uid="{375811EC-BB95-4F65-BDF9-21B3C55C8D6C}" name="advert_MA" dataDxfId="15"/>
    <tableColumn id="9" xr3:uid="{1944EB3C-6390-4B02-9B98-B784FEAEEB6F}" name="advert_other" dataDxfId="14"/>
    <tableColumn id="10" xr3:uid="{DD23B6AB-F379-4FF5-8631-4CC4C1DB4792}" name="advert_contract" dataDxfId="13"/>
    <tableColumn id="11" xr3:uid="{7628590F-2636-4BD3-8904-22B51A9AB513}" name="advert_total"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98FE3C6-0A60-475B-B4A8-2ACBD16F8642}" name="roles11517" displayName="roles11517" ref="A12:I14" totalsRowShown="0" headerRowDxfId="11" dataDxfId="10" tableBorderDxfId="9">
  <autoFilter ref="A12:I14" xr:uid="{A75E359B-D51A-42EC-B91B-179D4E193816}"/>
  <tableColumns count="9">
    <tableColumn id="9" xr3:uid="{2CC1207F-6955-4D50-8D85-79C8E041B3B9}" name="public_body" dataDxfId="8">
      <calculatedColumnFormula>$C$4</calculatedColumnFormula>
    </tableColumn>
    <tableColumn id="4" xr3:uid="{5D4E1140-D9A9-4CF4-BAFF-AB198345CCC6}" name="month" dataDxfId="7">
      <calculatedColumnFormula>$B$4</calculatedColumnFormula>
    </tableColumn>
    <tableColumn id="1" xr3:uid="{F22467DD-5DCB-4074-95D8-8684D1266396}" name="grade" dataDxfId="6"/>
    <tableColumn id="2" xr3:uid="{6DE14C65-DCAF-492F-9EF0-E6B0809A4E0F}" name="Key Criteria Met 1" dataDxfId="5"/>
    <tableColumn id="7" xr3:uid="{2A2A1B07-F770-4B01-85D1-114F7D635AE0}" name="Key Criteria Met 2" dataDxfId="4"/>
    <tableColumn id="6" xr3:uid="{DDEDBF9F-68D8-4EC3-9B98-E631474C8501}" name="Key Criteria Met 3" dataDxfId="3"/>
    <tableColumn id="5" xr3:uid="{C16772F3-FF2B-444D-9020-C84576FD7472}" name="Key Criteria Met 4" dataDxfId="2"/>
    <tableColumn id="3" xr3:uid="{9763ED3F-A453-4B08-8946-D41D8ED368D0}" name="other" dataDxfId="1"/>
    <tableColumn id="8" xr3:uid="{C024963D-C916-497D-9A94-32BD78B999F3}"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621B-8B7C-4C8F-B913-1488DEDAC7F0}">
  <sheetPr>
    <tabColor rgb="FF92D050"/>
  </sheetPr>
  <dimension ref="A1:P59"/>
  <sheetViews>
    <sheetView tabSelected="1" zoomScale="90" zoomScaleNormal="90" workbookViewId="0">
      <selection activeCell="A15" sqref="A15:XFD15"/>
    </sheetView>
  </sheetViews>
  <sheetFormatPr defaultColWidth="8.81640625" defaultRowHeight="14.5" x14ac:dyDescent="0.35"/>
  <cols>
    <col min="1" max="1" width="38.7265625" customWidth="1"/>
    <col min="2" max="2" width="19.1796875" customWidth="1"/>
    <col min="3" max="3" width="32.54296875" customWidth="1"/>
    <col min="4" max="4" width="26.26953125" bestFit="1" customWidth="1"/>
    <col min="5" max="5" width="22.54296875" customWidth="1"/>
    <col min="6" max="6" width="22.453125" customWidth="1"/>
    <col min="7" max="7" width="28" customWidth="1"/>
    <col min="8" max="9" width="28.26953125" customWidth="1"/>
    <col min="10" max="10" width="30.26953125" customWidth="1"/>
    <col min="11" max="11" width="23.81640625" customWidth="1"/>
    <col min="13" max="13" width="13.81640625" customWidth="1"/>
    <col min="14" max="14" width="17.26953125" customWidth="1"/>
    <col min="15" max="15" width="22.26953125" customWidth="1"/>
    <col min="16" max="16" width="19" customWidth="1"/>
    <col min="17" max="17" width="12.54296875" customWidth="1"/>
    <col min="18" max="18" width="12.1796875" customWidth="1"/>
    <col min="19" max="19" width="14" customWidth="1"/>
    <col min="20" max="20" width="16.7265625" customWidth="1"/>
    <col min="21" max="21" width="13.453125" customWidth="1"/>
  </cols>
  <sheetData>
    <row r="1" spans="1:16" x14ac:dyDescent="0.35">
      <c r="B1" s="60" t="s">
        <v>173</v>
      </c>
      <c r="C1" s="58"/>
      <c r="D1" s="58"/>
      <c r="E1" s="59"/>
      <c r="F1" s="57" t="s">
        <v>174</v>
      </c>
      <c r="G1" s="58"/>
      <c r="H1" s="57"/>
      <c r="I1" s="58"/>
      <c r="J1" s="57"/>
      <c r="K1" s="59"/>
    </row>
    <row r="2" spans="1:16" ht="43.5" x14ac:dyDescent="0.35">
      <c r="A2" s="7" t="s">
        <v>0</v>
      </c>
      <c r="B2" s="8" t="s">
        <v>1</v>
      </c>
      <c r="C2" s="9" t="s">
        <v>2</v>
      </c>
      <c r="D2" s="8" t="s">
        <v>3</v>
      </c>
      <c r="E2" s="9" t="s">
        <v>4</v>
      </c>
      <c r="F2" s="8" t="s">
        <v>5</v>
      </c>
      <c r="G2" s="9" t="s">
        <v>6</v>
      </c>
      <c r="H2" s="8" t="s">
        <v>7</v>
      </c>
      <c r="I2" s="9" t="s">
        <v>8</v>
      </c>
      <c r="J2" s="8" t="s">
        <v>9</v>
      </c>
      <c r="K2" s="10" t="s">
        <v>10</v>
      </c>
    </row>
    <row r="3" spans="1:16" ht="15" hidden="1" customHeight="1" x14ac:dyDescent="0.35">
      <c r="A3" s="11" t="s">
        <v>11</v>
      </c>
      <c r="B3" s="11" t="s">
        <v>12</v>
      </c>
      <c r="C3" s="11" t="s">
        <v>13</v>
      </c>
      <c r="D3" s="11" t="s">
        <v>14</v>
      </c>
      <c r="E3" s="11" t="s">
        <v>15</v>
      </c>
      <c r="F3" s="11" t="s">
        <v>16</v>
      </c>
      <c r="G3" s="11" t="s">
        <v>17</v>
      </c>
      <c r="H3" s="11" t="s">
        <v>18</v>
      </c>
      <c r="I3" s="11" t="s">
        <v>19</v>
      </c>
      <c r="J3" s="11" t="s">
        <v>20</v>
      </c>
      <c r="K3" s="11" t="s">
        <v>21</v>
      </c>
    </row>
    <row r="4" spans="1:16" ht="15" customHeight="1" x14ac:dyDescent="0.35">
      <c r="A4" s="38">
        <v>2025</v>
      </c>
      <c r="B4" s="38" t="s">
        <v>98</v>
      </c>
      <c r="C4" s="38" t="s">
        <v>128</v>
      </c>
      <c r="D4" s="54">
        <v>75.099999999999994</v>
      </c>
      <c r="E4" s="39">
        <v>0</v>
      </c>
      <c r="F4" s="39">
        <v>1</v>
      </c>
      <c r="G4" s="39">
        <v>0</v>
      </c>
      <c r="H4" s="39">
        <v>0</v>
      </c>
      <c r="I4" s="39">
        <v>0</v>
      </c>
      <c r="J4" s="39">
        <v>0</v>
      </c>
      <c r="K4" s="39">
        <v>1</v>
      </c>
    </row>
    <row r="5" spans="1:16" ht="15" customHeight="1" x14ac:dyDescent="0.35">
      <c r="A5" s="38">
        <v>2025</v>
      </c>
      <c r="B5" s="38" t="s">
        <v>99</v>
      </c>
      <c r="C5" s="38"/>
      <c r="D5" s="39">
        <v>75.099999999999994</v>
      </c>
      <c r="E5" s="39">
        <v>0</v>
      </c>
      <c r="F5" s="39">
        <v>0</v>
      </c>
      <c r="G5" s="39">
        <v>0</v>
      </c>
      <c r="H5" s="39">
        <v>0</v>
      </c>
      <c r="I5" s="39">
        <v>0</v>
      </c>
      <c r="J5" s="39">
        <v>0</v>
      </c>
      <c r="K5" s="39">
        <v>0</v>
      </c>
    </row>
    <row r="6" spans="1:16" ht="15" customHeight="1" x14ac:dyDescent="0.35">
      <c r="A6" s="12" t="s">
        <v>25</v>
      </c>
      <c r="B6" s="5" t="s">
        <v>25</v>
      </c>
      <c r="C6" s="5"/>
      <c r="D6" s="46" t="s">
        <v>25</v>
      </c>
      <c r="E6" s="46" t="s">
        <v>25</v>
      </c>
      <c r="F6" s="47">
        <f t="shared" ref="F6:K6" si="0">F4+F5</f>
        <v>1</v>
      </c>
      <c r="G6" s="13">
        <f t="shared" si="0"/>
        <v>0</v>
      </c>
      <c r="H6" s="13">
        <f t="shared" si="0"/>
        <v>0</v>
      </c>
      <c r="I6" s="13">
        <f t="shared" si="0"/>
        <v>0</v>
      </c>
      <c r="J6" s="13">
        <f t="shared" si="0"/>
        <v>0</v>
      </c>
      <c r="K6" s="13">
        <f t="shared" si="0"/>
        <v>1</v>
      </c>
    </row>
    <row r="7" spans="1:16" ht="21.75" customHeight="1" x14ac:dyDescent="0.35"/>
    <row r="8" spans="1:16" ht="206.25" customHeight="1" x14ac:dyDescent="0.35">
      <c r="A8" s="14" t="s">
        <v>51</v>
      </c>
      <c r="B8" s="15" t="s">
        <v>26</v>
      </c>
      <c r="C8" s="5"/>
      <c r="D8" s="16" t="s">
        <v>27</v>
      </c>
      <c r="E8" s="16" t="s">
        <v>28</v>
      </c>
      <c r="F8" s="16" t="s">
        <v>52</v>
      </c>
      <c r="G8" s="16" t="s">
        <v>53</v>
      </c>
      <c r="H8" s="16" t="s">
        <v>54</v>
      </c>
      <c r="I8" s="16" t="s">
        <v>29</v>
      </c>
      <c r="J8" s="16" t="s">
        <v>55</v>
      </c>
      <c r="K8" s="16" t="s">
        <v>30</v>
      </c>
    </row>
    <row r="10" spans="1:16" x14ac:dyDescent="0.35">
      <c r="A10" s="55" t="s">
        <v>56</v>
      </c>
      <c r="B10" s="55"/>
      <c r="C10" s="56"/>
      <c r="D10" s="55"/>
      <c r="E10" s="55"/>
      <c r="F10" s="55"/>
      <c r="G10" s="55"/>
      <c r="H10" s="55"/>
      <c r="I10" s="55"/>
      <c r="K10" s="17"/>
    </row>
    <row r="11" spans="1:16" ht="86.25" customHeight="1" x14ac:dyDescent="0.35">
      <c r="A11" s="18" t="s">
        <v>31</v>
      </c>
      <c r="B11" s="19" t="s">
        <v>32</v>
      </c>
      <c r="C11" s="20" t="s">
        <v>33</v>
      </c>
      <c r="D11" s="21" t="s">
        <v>34</v>
      </c>
      <c r="E11" s="22" t="s">
        <v>35</v>
      </c>
      <c r="F11" s="22" t="s">
        <v>36</v>
      </c>
      <c r="G11" s="23" t="s">
        <v>37</v>
      </c>
      <c r="H11" s="24" t="s">
        <v>38</v>
      </c>
      <c r="I11" s="25" t="s">
        <v>39</v>
      </c>
      <c r="M11" s="17"/>
    </row>
    <row r="12" spans="1:16" ht="1.75" customHeight="1" x14ac:dyDescent="0.35">
      <c r="A12" s="22" t="s">
        <v>13</v>
      </c>
      <c r="B12" s="26" t="s">
        <v>12</v>
      </c>
      <c r="C12" s="26" t="s">
        <v>40</v>
      </c>
      <c r="D12" s="27" t="s">
        <v>41</v>
      </c>
      <c r="E12" s="27" t="s">
        <v>42</v>
      </c>
      <c r="F12" s="27" t="s">
        <v>43</v>
      </c>
      <c r="G12" s="27" t="s">
        <v>44</v>
      </c>
      <c r="H12" s="28" t="s">
        <v>45</v>
      </c>
      <c r="I12" s="27" t="s">
        <v>46</v>
      </c>
      <c r="J12" s="29">
        <v>6</v>
      </c>
      <c r="K12" s="30"/>
      <c r="P12" s="17"/>
    </row>
    <row r="13" spans="1:16" ht="1.75" customHeight="1" x14ac:dyDescent="0.35">
      <c r="A13" s="40" t="str">
        <f>$C$4</f>
        <v>Independent Living Fund Scotland</v>
      </c>
      <c r="B13" s="41" t="str">
        <f>$B$4</f>
        <v>August (current)</v>
      </c>
      <c r="C13" s="42"/>
      <c r="D13" s="43"/>
      <c r="E13" s="43"/>
      <c r="F13" s="43"/>
      <c r="G13" s="43"/>
      <c r="H13" s="44"/>
      <c r="I13" s="45"/>
      <c r="J13" s="29"/>
      <c r="K13" s="30"/>
      <c r="P13" s="17"/>
    </row>
    <row r="14" spans="1:16" ht="276" customHeight="1" x14ac:dyDescent="0.35">
      <c r="A14" s="48" t="s">
        <v>128</v>
      </c>
      <c r="B14" s="49" t="s">
        <v>175</v>
      </c>
      <c r="C14" s="50" t="s">
        <v>176</v>
      </c>
      <c r="D14" s="51" t="s">
        <v>61</v>
      </c>
      <c r="E14" s="51" t="s">
        <v>61</v>
      </c>
      <c r="F14" s="51" t="s">
        <v>61</v>
      </c>
      <c r="G14" s="51" t="s">
        <v>61</v>
      </c>
      <c r="H14" s="52"/>
      <c r="I14" s="53" t="s">
        <v>177</v>
      </c>
      <c r="J14" s="31"/>
      <c r="K14" s="30"/>
      <c r="P14" s="17"/>
    </row>
    <row r="15" spans="1:16" ht="15" customHeight="1" x14ac:dyDescent="0.35"/>
    <row r="16" spans="1:16" x14ac:dyDescent="0.35">
      <c r="A16" s="32" t="s">
        <v>57</v>
      </c>
      <c r="B16" s="33"/>
      <c r="C16" s="33"/>
      <c r="D16" s="33"/>
      <c r="E16" s="33"/>
      <c r="F16" s="33"/>
      <c r="I16" s="34"/>
    </row>
    <row r="17" spans="1:6" x14ac:dyDescent="0.35">
      <c r="A17" s="35" t="s">
        <v>58</v>
      </c>
      <c r="B17" s="33"/>
      <c r="C17" s="33"/>
      <c r="D17" s="33"/>
      <c r="E17" s="33"/>
      <c r="F17" s="33"/>
    </row>
    <row r="18" spans="1:6" ht="15" customHeight="1" x14ac:dyDescent="0.35">
      <c r="A18" s="36" t="s">
        <v>48</v>
      </c>
    </row>
    <row r="19" spans="1:6" x14ac:dyDescent="0.35">
      <c r="A19" s="36" t="s">
        <v>49</v>
      </c>
      <c r="B19" s="36"/>
      <c r="C19" s="36"/>
      <c r="D19" s="36"/>
      <c r="E19" s="36"/>
      <c r="F19" s="36"/>
    </row>
    <row r="46" spans="3:10" x14ac:dyDescent="0.35">
      <c r="J46" s="37"/>
    </row>
    <row r="47" spans="3:10" x14ac:dyDescent="0.35">
      <c r="C47" s="37"/>
      <c r="D47" s="37"/>
      <c r="E47" s="37"/>
      <c r="F47" s="37"/>
      <c r="G47" s="37"/>
      <c r="H47" s="37"/>
      <c r="I47" s="37"/>
      <c r="J47" s="37"/>
    </row>
    <row r="48" spans="3:10" x14ac:dyDescent="0.35">
      <c r="C48" s="37"/>
      <c r="D48" s="37"/>
      <c r="E48" s="37"/>
      <c r="F48" s="37"/>
      <c r="G48" s="37"/>
      <c r="H48" s="37"/>
      <c r="I48" s="37"/>
      <c r="J48" s="37"/>
    </row>
    <row r="49" spans="3:10" x14ac:dyDescent="0.35">
      <c r="C49" s="37"/>
      <c r="D49" s="37"/>
      <c r="E49" s="37"/>
      <c r="F49" s="37"/>
      <c r="G49" s="37"/>
      <c r="H49" s="37"/>
      <c r="I49" s="37"/>
      <c r="J49" s="37"/>
    </row>
    <row r="50" spans="3:10" x14ac:dyDescent="0.35">
      <c r="C50" s="37"/>
      <c r="D50" s="37"/>
      <c r="E50" s="37"/>
      <c r="F50" s="37"/>
      <c r="G50" s="37"/>
      <c r="H50" s="37"/>
      <c r="I50" s="37"/>
      <c r="J50" s="37"/>
    </row>
    <row r="51" spans="3:10" x14ac:dyDescent="0.35">
      <c r="C51" s="37"/>
      <c r="D51" s="37"/>
      <c r="E51" s="37"/>
      <c r="F51" s="37"/>
      <c r="G51" s="37"/>
      <c r="H51" s="37"/>
      <c r="I51" s="37"/>
      <c r="J51" s="37"/>
    </row>
    <row r="52" spans="3:10" x14ac:dyDescent="0.35">
      <c r="C52" s="37"/>
      <c r="D52" s="37"/>
      <c r="E52" s="37"/>
      <c r="F52" s="37"/>
      <c r="G52" s="37"/>
      <c r="H52" s="37"/>
      <c r="I52" s="37"/>
      <c r="J52" s="37"/>
    </row>
    <row r="53" spans="3:10" x14ac:dyDescent="0.35">
      <c r="C53" s="37"/>
      <c r="D53" s="37"/>
      <c r="E53" s="37"/>
      <c r="F53" s="37"/>
      <c r="G53" s="37"/>
      <c r="H53" s="37"/>
      <c r="I53" s="37"/>
      <c r="J53" s="37"/>
    </row>
    <row r="54" spans="3:10" x14ac:dyDescent="0.35">
      <c r="C54" s="37"/>
      <c r="D54" s="37"/>
      <c r="E54" s="37"/>
      <c r="F54" s="37"/>
      <c r="G54" s="37"/>
      <c r="H54" s="37"/>
      <c r="I54" s="37"/>
      <c r="J54" s="37"/>
    </row>
    <row r="55" spans="3:10" x14ac:dyDescent="0.35">
      <c r="C55" s="37"/>
      <c r="D55" s="37"/>
      <c r="E55" s="37"/>
      <c r="F55" s="37"/>
      <c r="G55" s="37"/>
      <c r="H55" s="37"/>
      <c r="I55" s="37"/>
      <c r="J55" s="37"/>
    </row>
    <row r="56" spans="3:10" x14ac:dyDescent="0.35">
      <c r="C56" s="37"/>
      <c r="D56" s="37"/>
      <c r="E56" s="37"/>
      <c r="F56" s="37"/>
      <c r="G56" s="37"/>
      <c r="H56" s="37"/>
      <c r="I56" s="37"/>
      <c r="J56" s="37"/>
    </row>
    <row r="57" spans="3:10" x14ac:dyDescent="0.35">
      <c r="C57" s="37"/>
      <c r="D57" s="37"/>
      <c r="E57" s="37"/>
      <c r="F57" s="37"/>
      <c r="G57" s="37"/>
      <c r="H57" s="37"/>
      <c r="I57" s="37"/>
      <c r="J57" s="37"/>
    </row>
    <row r="58" spans="3:10" x14ac:dyDescent="0.35">
      <c r="C58" s="37"/>
      <c r="D58" s="37"/>
      <c r="E58" s="37"/>
      <c r="F58" s="37"/>
      <c r="G58" s="37"/>
      <c r="H58" s="37"/>
      <c r="I58" s="37"/>
      <c r="J58" s="37"/>
    </row>
    <row r="59" spans="3:10" x14ac:dyDescent="0.35">
      <c r="C59" s="37"/>
      <c r="D59" s="37"/>
      <c r="E59" s="37"/>
      <c r="F59" s="37"/>
      <c r="G59" s="37"/>
      <c r="H59" s="37"/>
      <c r="I59" s="37"/>
    </row>
  </sheetData>
  <mergeCells count="3">
    <mergeCell ref="A10:I10"/>
    <mergeCell ref="F1:K1"/>
    <mergeCell ref="B1:E1"/>
  </mergeCells>
  <phoneticPr fontId="20" type="noConversion"/>
  <pageMargins left="0.7" right="0.7" top="0.75" bottom="0.75" header="0.3" footer="0.3"/>
  <pageSetup paperSize="9" scale="84" orientation="portrait"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D194A93-4B23-425C-899A-E2F1A9A6531D}">
          <x14:formula1>
            <xm:f>dropdowns!$F$2:$F$24</xm:f>
          </x14:formula1>
          <xm:sqref>B4:B5</xm:sqref>
        </x14:dataValidation>
        <x14:dataValidation type="list" allowBlank="1" showInputMessage="1" showErrorMessage="1" xr:uid="{0E1029AC-DB68-466C-B455-43BB37612F23}">
          <x14:formula1>
            <xm:f>dropdowns!$D$2:$D$76</xm:f>
          </x14:formula1>
          <xm:sqref>C4:C5 A13:A14</xm:sqref>
        </x14:dataValidation>
        <x14:dataValidation type="list" allowBlank="1" showInputMessage="1" showErrorMessage="1" xr:uid="{E8734806-6220-415B-8939-F9AFE46DFAB2}">
          <x14:formula1>
            <xm:f>dropdowns!$B$2:$B$11</xm:f>
          </x14:formula1>
          <xm:sqref>D13:G14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A1:F76"/>
  <sheetViews>
    <sheetView workbookViewId="0">
      <selection activeCell="D3" sqref="D3"/>
    </sheetView>
  </sheetViews>
  <sheetFormatPr defaultRowHeight="14.5" x14ac:dyDescent="0.35"/>
  <cols>
    <col min="2" max="2" width="118.1796875" customWidth="1"/>
    <col min="4" max="4" width="49.7265625" customWidth="1"/>
    <col min="6" max="6" width="22.26953125" customWidth="1"/>
  </cols>
  <sheetData>
    <row r="1" spans="1:6" ht="16" customHeight="1" x14ac:dyDescent="0.4">
      <c r="A1" s="6" t="s">
        <v>65</v>
      </c>
      <c r="B1" s="4"/>
      <c r="D1" s="5" t="s">
        <v>13</v>
      </c>
      <c r="F1" t="s">
        <v>66</v>
      </c>
    </row>
    <row r="2" spans="1:6" ht="16" customHeight="1" x14ac:dyDescent="0.4">
      <c r="A2" s="1">
        <v>0</v>
      </c>
      <c r="B2" s="3" t="s">
        <v>47</v>
      </c>
      <c r="D2" s="5" t="s">
        <v>67</v>
      </c>
      <c r="F2" s="5" t="s">
        <v>22</v>
      </c>
    </row>
    <row r="3" spans="1:6" ht="16" customHeight="1" x14ac:dyDescent="0.4">
      <c r="A3" s="1" t="s">
        <v>68</v>
      </c>
      <c r="B3" s="3" t="s">
        <v>69</v>
      </c>
      <c r="D3" s="5" t="s">
        <v>70</v>
      </c>
      <c r="F3" s="5" t="s">
        <v>24</v>
      </c>
    </row>
    <row r="4" spans="1:6" ht="16" customHeight="1" x14ac:dyDescent="0.4">
      <c r="A4" s="1" t="s">
        <v>71</v>
      </c>
      <c r="B4" s="3" t="s">
        <v>61</v>
      </c>
      <c r="D4" s="5" t="s">
        <v>75</v>
      </c>
      <c r="F4" s="5" t="s">
        <v>72</v>
      </c>
    </row>
    <row r="5" spans="1:6" ht="16" customHeight="1" x14ac:dyDescent="0.4">
      <c r="A5" s="1" t="s">
        <v>73</v>
      </c>
      <c r="B5" s="3" t="s">
        <v>74</v>
      </c>
      <c r="D5" s="5" t="s">
        <v>23</v>
      </c>
      <c r="F5" s="5" t="s">
        <v>76</v>
      </c>
    </row>
    <row r="6" spans="1:6" ht="16" customHeight="1" x14ac:dyDescent="0.4">
      <c r="A6" s="1" t="s">
        <v>77</v>
      </c>
      <c r="B6" s="3" t="s">
        <v>78</v>
      </c>
      <c r="D6" s="5" t="s">
        <v>87</v>
      </c>
      <c r="F6" s="5" t="s">
        <v>79</v>
      </c>
    </row>
    <row r="7" spans="1:6" ht="16" customHeight="1" x14ac:dyDescent="0.4">
      <c r="A7" s="1" t="s">
        <v>80</v>
      </c>
      <c r="B7" s="3" t="s">
        <v>81</v>
      </c>
      <c r="D7" s="5" t="s">
        <v>91</v>
      </c>
      <c r="F7" s="5" t="s">
        <v>82</v>
      </c>
    </row>
    <row r="8" spans="1:6" ht="16" customHeight="1" x14ac:dyDescent="0.4">
      <c r="A8" s="1" t="s">
        <v>83</v>
      </c>
      <c r="B8" s="3" t="s">
        <v>60</v>
      </c>
      <c r="D8" s="5" t="s">
        <v>95</v>
      </c>
      <c r="F8" s="5" t="s">
        <v>84</v>
      </c>
    </row>
    <row r="9" spans="1:6" ht="16" customHeight="1" x14ac:dyDescent="0.4">
      <c r="A9" s="1" t="s">
        <v>85</v>
      </c>
      <c r="B9" s="3" t="s">
        <v>86</v>
      </c>
      <c r="D9" s="5" t="s">
        <v>97</v>
      </c>
      <c r="F9" s="5" t="s">
        <v>88</v>
      </c>
    </row>
    <row r="10" spans="1:6" ht="16" customHeight="1" x14ac:dyDescent="0.4">
      <c r="A10" s="2" t="s">
        <v>89</v>
      </c>
      <c r="B10" s="3" t="s">
        <v>90</v>
      </c>
      <c r="D10" s="5" t="s">
        <v>100</v>
      </c>
      <c r="F10" s="5" t="s">
        <v>92</v>
      </c>
    </row>
    <row r="11" spans="1:6" ht="16" customHeight="1" x14ac:dyDescent="0.4">
      <c r="A11" s="2" t="s">
        <v>93</v>
      </c>
      <c r="B11" s="3" t="s">
        <v>94</v>
      </c>
      <c r="D11" s="5" t="s">
        <v>102</v>
      </c>
      <c r="F11" s="5" t="s">
        <v>96</v>
      </c>
    </row>
    <row r="12" spans="1:6" x14ac:dyDescent="0.35">
      <c r="D12" s="5" t="s">
        <v>105</v>
      </c>
      <c r="F12" s="5" t="s">
        <v>98</v>
      </c>
    </row>
    <row r="13" spans="1:6" x14ac:dyDescent="0.35">
      <c r="D13" s="5" t="s">
        <v>108</v>
      </c>
      <c r="F13" s="5" t="s">
        <v>99</v>
      </c>
    </row>
    <row r="14" spans="1:6" x14ac:dyDescent="0.35">
      <c r="D14" s="5" t="s">
        <v>111</v>
      </c>
      <c r="F14" s="5" t="s">
        <v>101</v>
      </c>
    </row>
    <row r="15" spans="1:6" x14ac:dyDescent="0.35">
      <c r="D15" s="5" t="s">
        <v>113</v>
      </c>
      <c r="F15" s="5" t="s">
        <v>103</v>
      </c>
    </row>
    <row r="16" spans="1:6" x14ac:dyDescent="0.35">
      <c r="D16" s="5" t="s">
        <v>115</v>
      </c>
      <c r="F16" s="5" t="s">
        <v>104</v>
      </c>
    </row>
    <row r="17" spans="4:6" x14ac:dyDescent="0.35">
      <c r="D17" s="5" t="s">
        <v>117</v>
      </c>
      <c r="F17" s="5" t="s">
        <v>106</v>
      </c>
    </row>
    <row r="18" spans="4:6" x14ac:dyDescent="0.35">
      <c r="D18" s="5" t="s">
        <v>119</v>
      </c>
      <c r="F18" s="5" t="s">
        <v>107</v>
      </c>
    </row>
    <row r="19" spans="4:6" x14ac:dyDescent="0.35">
      <c r="D19" s="5" t="s">
        <v>120</v>
      </c>
      <c r="F19" s="5" t="s">
        <v>109</v>
      </c>
    </row>
    <row r="20" spans="4:6" x14ac:dyDescent="0.35">
      <c r="D20" s="5" t="s">
        <v>121</v>
      </c>
      <c r="F20" s="5" t="s">
        <v>110</v>
      </c>
    </row>
    <row r="21" spans="4:6" x14ac:dyDescent="0.35">
      <c r="D21" s="5" t="s">
        <v>122</v>
      </c>
      <c r="F21" s="5" t="s">
        <v>112</v>
      </c>
    </row>
    <row r="22" spans="4:6" x14ac:dyDescent="0.35">
      <c r="D22" s="5" t="s">
        <v>123</v>
      </c>
      <c r="F22" s="5" t="s">
        <v>114</v>
      </c>
    </row>
    <row r="23" spans="4:6" x14ac:dyDescent="0.35">
      <c r="D23" s="5" t="s">
        <v>124</v>
      </c>
      <c r="F23" s="5" t="s">
        <v>116</v>
      </c>
    </row>
    <row r="24" spans="4:6" x14ac:dyDescent="0.35">
      <c r="D24" s="5" t="s">
        <v>125</v>
      </c>
      <c r="F24" s="5" t="s">
        <v>118</v>
      </c>
    </row>
    <row r="25" spans="4:6" x14ac:dyDescent="0.35">
      <c r="D25" s="5" t="s">
        <v>126</v>
      </c>
    </row>
    <row r="26" spans="4:6" x14ac:dyDescent="0.35">
      <c r="D26" s="5" t="s">
        <v>50</v>
      </c>
    </row>
    <row r="27" spans="4:6" x14ac:dyDescent="0.35">
      <c r="D27" s="5" t="s">
        <v>127</v>
      </c>
    </row>
    <row r="28" spans="4:6" x14ac:dyDescent="0.35">
      <c r="D28" s="5" t="s">
        <v>128</v>
      </c>
    </row>
    <row r="29" spans="4:6" x14ac:dyDescent="0.35">
      <c r="D29" s="5" t="s">
        <v>129</v>
      </c>
    </row>
    <row r="30" spans="4:6" x14ac:dyDescent="0.35">
      <c r="D30" s="5" t="s">
        <v>130</v>
      </c>
    </row>
    <row r="31" spans="4:6" x14ac:dyDescent="0.35">
      <c r="D31" s="5" t="s">
        <v>131</v>
      </c>
    </row>
    <row r="32" spans="4:6" x14ac:dyDescent="0.35">
      <c r="D32" s="5" t="s">
        <v>132</v>
      </c>
    </row>
    <row r="33" spans="4:4" x14ac:dyDescent="0.35">
      <c r="D33" s="5" t="s">
        <v>133</v>
      </c>
    </row>
    <row r="34" spans="4:4" x14ac:dyDescent="0.35">
      <c r="D34" s="5" t="s">
        <v>134</v>
      </c>
    </row>
    <row r="35" spans="4:4" x14ac:dyDescent="0.35">
      <c r="D35" s="5" t="s">
        <v>135</v>
      </c>
    </row>
    <row r="36" spans="4:4" x14ac:dyDescent="0.35">
      <c r="D36" s="5" t="s">
        <v>136</v>
      </c>
    </row>
    <row r="37" spans="4:4" x14ac:dyDescent="0.35">
      <c r="D37" s="5" t="s">
        <v>137</v>
      </c>
    </row>
    <row r="38" spans="4:4" x14ac:dyDescent="0.35">
      <c r="D38" s="5" t="s">
        <v>138</v>
      </c>
    </row>
    <row r="39" spans="4:4" x14ac:dyDescent="0.35">
      <c r="D39" s="5" t="s">
        <v>139</v>
      </c>
    </row>
    <row r="40" spans="4:4" x14ac:dyDescent="0.35">
      <c r="D40" s="5" t="s">
        <v>140</v>
      </c>
    </row>
    <row r="41" spans="4:4" x14ac:dyDescent="0.35">
      <c r="D41" s="5" t="s">
        <v>63</v>
      </c>
    </row>
    <row r="42" spans="4:4" x14ac:dyDescent="0.35">
      <c r="D42" s="5" t="s">
        <v>141</v>
      </c>
    </row>
    <row r="43" spans="4:4" x14ac:dyDescent="0.35">
      <c r="D43" s="5" t="s">
        <v>142</v>
      </c>
    </row>
    <row r="44" spans="4:4" x14ac:dyDescent="0.35">
      <c r="D44" s="5" t="s">
        <v>143</v>
      </c>
    </row>
    <row r="45" spans="4:4" x14ac:dyDescent="0.35">
      <c r="D45" s="5" t="s">
        <v>144</v>
      </c>
    </row>
    <row r="46" spans="4:4" x14ac:dyDescent="0.35">
      <c r="D46" s="5" t="s">
        <v>145</v>
      </c>
    </row>
    <row r="47" spans="4:4" x14ac:dyDescent="0.35">
      <c r="D47" s="5" t="s">
        <v>146</v>
      </c>
    </row>
    <row r="48" spans="4:4" x14ac:dyDescent="0.35">
      <c r="D48" s="5" t="s">
        <v>147</v>
      </c>
    </row>
    <row r="49" spans="4:4" x14ac:dyDescent="0.35">
      <c r="D49" s="5" t="s">
        <v>148</v>
      </c>
    </row>
    <row r="50" spans="4:4" x14ac:dyDescent="0.35">
      <c r="D50" s="5" t="s">
        <v>149</v>
      </c>
    </row>
    <row r="51" spans="4:4" x14ac:dyDescent="0.35">
      <c r="D51" s="5" t="s">
        <v>150</v>
      </c>
    </row>
    <row r="52" spans="4:4" x14ac:dyDescent="0.35">
      <c r="D52" s="5" t="s">
        <v>151</v>
      </c>
    </row>
    <row r="53" spans="4:4" x14ac:dyDescent="0.35">
      <c r="D53" s="5" t="s">
        <v>152</v>
      </c>
    </row>
    <row r="54" spans="4:4" x14ac:dyDescent="0.35">
      <c r="D54" s="5" t="s">
        <v>153</v>
      </c>
    </row>
    <row r="55" spans="4:4" x14ac:dyDescent="0.35">
      <c r="D55" s="5" t="s">
        <v>154</v>
      </c>
    </row>
    <row r="56" spans="4:4" x14ac:dyDescent="0.35">
      <c r="D56" s="5" t="s">
        <v>155</v>
      </c>
    </row>
    <row r="57" spans="4:4" x14ac:dyDescent="0.35">
      <c r="D57" s="5" t="s">
        <v>156</v>
      </c>
    </row>
    <row r="58" spans="4:4" x14ac:dyDescent="0.35">
      <c r="D58" s="5" t="s">
        <v>157</v>
      </c>
    </row>
    <row r="59" spans="4:4" x14ac:dyDescent="0.35">
      <c r="D59" s="5" t="s">
        <v>158</v>
      </c>
    </row>
    <row r="60" spans="4:4" x14ac:dyDescent="0.35">
      <c r="D60" s="5" t="s">
        <v>62</v>
      </c>
    </row>
    <row r="61" spans="4:4" x14ac:dyDescent="0.35">
      <c r="D61" s="5" t="s">
        <v>159</v>
      </c>
    </row>
    <row r="62" spans="4:4" x14ac:dyDescent="0.35">
      <c r="D62" s="5" t="s">
        <v>160</v>
      </c>
    </row>
    <row r="63" spans="4:4" x14ac:dyDescent="0.35">
      <c r="D63" s="5" t="s">
        <v>161</v>
      </c>
    </row>
    <row r="64" spans="4:4" x14ac:dyDescent="0.35">
      <c r="D64" s="5" t="s">
        <v>162</v>
      </c>
    </row>
    <row r="65" spans="4:4" x14ac:dyDescent="0.35">
      <c r="D65" s="5" t="s">
        <v>163</v>
      </c>
    </row>
    <row r="66" spans="4:4" x14ac:dyDescent="0.35">
      <c r="D66" s="5" t="s">
        <v>164</v>
      </c>
    </row>
    <row r="67" spans="4:4" x14ac:dyDescent="0.35">
      <c r="D67" s="5" t="s">
        <v>165</v>
      </c>
    </row>
    <row r="68" spans="4:4" x14ac:dyDescent="0.35">
      <c r="D68" s="5" t="s">
        <v>166</v>
      </c>
    </row>
    <row r="69" spans="4:4" x14ac:dyDescent="0.35">
      <c r="D69" s="5" t="s">
        <v>167</v>
      </c>
    </row>
    <row r="70" spans="4:4" x14ac:dyDescent="0.35">
      <c r="D70" s="5" t="s">
        <v>64</v>
      </c>
    </row>
    <row r="71" spans="4:4" x14ac:dyDescent="0.35">
      <c r="D71" s="5" t="s">
        <v>168</v>
      </c>
    </row>
    <row r="72" spans="4:4" x14ac:dyDescent="0.35">
      <c r="D72" s="5" t="s">
        <v>169</v>
      </c>
    </row>
    <row r="73" spans="4:4" x14ac:dyDescent="0.35">
      <c r="D73" s="5" t="s">
        <v>170</v>
      </c>
    </row>
    <row r="74" spans="4:4" x14ac:dyDescent="0.35">
      <c r="D74" s="5" t="s">
        <v>59</v>
      </c>
    </row>
    <row r="75" spans="4:4" x14ac:dyDescent="0.35">
      <c r="D75" s="5" t="s">
        <v>171</v>
      </c>
    </row>
    <row r="76" spans="4:4" x14ac:dyDescent="0.35">
      <c r="D76" s="5"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73834C3C0BBD478154CC880AE1C134" ma:contentTypeVersion="6" ma:contentTypeDescription="Create a new document." ma:contentTypeScope="" ma:versionID="8312b22b9d2875d719f42219704064d6">
  <xsd:schema xmlns:xsd="http://www.w3.org/2001/XMLSchema" xmlns:xs="http://www.w3.org/2001/XMLSchema" xmlns:p="http://schemas.microsoft.com/office/2006/metadata/properties" xmlns:ns2="094795d1-73ea-4615-b01e-623d1feb7aa2" xmlns:ns3="763fd3a1-468c-4846-a458-1c3469941951" targetNamespace="http://schemas.microsoft.com/office/2006/metadata/properties" ma:root="true" ma:fieldsID="69ca5c3ed38b770522a70bad84167de5" ns2:_="" ns3:_="">
    <xsd:import namespace="094795d1-73ea-4615-b01e-623d1feb7aa2"/>
    <xsd:import namespace="763fd3a1-468c-4846-a458-1c34699419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795d1-73ea-4615-b01e-623d1feb7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3fd3a1-468c-4846-a458-1c34699419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AA89C6-30A1-4408-B2B8-2662DEDB3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795d1-73ea-4615-b01e-623d1feb7aa2"/>
    <ds:schemaRef ds:uri="763fd3a1-468c-4846-a458-1c3469941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A308E4-5E1D-4528-8A23-4E311EA41D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Boundaries Scotland</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2026-07-20T12:47:04Z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0x010100DB73834C3C0BBD478154CC880AE1C134</vt:lpwstr>
  </property>
</Properties>
</file>